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704" windowHeight="823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94" i="1"/>
  <c r="L184" i="1"/>
  <c r="L176" i="1"/>
  <c r="L175" i="1"/>
  <c r="L165" i="1"/>
  <c r="L157" i="1"/>
  <c r="L156" i="1"/>
  <c r="L146" i="1"/>
  <c r="L138" i="1"/>
  <c r="L137" i="1"/>
  <c r="L127" i="1"/>
  <c r="L119" i="1"/>
  <c r="L118" i="1"/>
  <c r="L108" i="1"/>
  <c r="L100" i="1"/>
  <c r="L99" i="1"/>
  <c r="L89" i="1"/>
  <c r="L81" i="1"/>
  <c r="L80" i="1"/>
  <c r="L70" i="1"/>
  <c r="L62" i="1"/>
  <c r="L61" i="1"/>
  <c r="L51" i="1"/>
  <c r="L43" i="1"/>
  <c r="L196" i="1" s="1"/>
  <c r="L42" i="1"/>
  <c r="L32" i="1"/>
  <c r="L24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H176" i="1" s="1"/>
  <c r="G165" i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J62" i="1" s="1"/>
  <c r="I51" i="1"/>
  <c r="H51" i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G32" i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95" i="1" l="1"/>
  <c r="H195" i="1"/>
  <c r="I195" i="1"/>
  <c r="J195" i="1"/>
  <c r="I176" i="1"/>
  <c r="J176" i="1"/>
  <c r="G176" i="1"/>
  <c r="G157" i="1"/>
  <c r="I157" i="1"/>
  <c r="H157" i="1"/>
  <c r="J138" i="1"/>
  <c r="G138" i="1"/>
  <c r="H138" i="1"/>
  <c r="I138" i="1"/>
  <c r="J119" i="1"/>
  <c r="H119" i="1"/>
  <c r="I119" i="1"/>
  <c r="H100" i="1"/>
  <c r="G100" i="1"/>
  <c r="J100" i="1"/>
  <c r="I100" i="1"/>
  <c r="F100" i="1"/>
  <c r="F81" i="1"/>
  <c r="J81" i="1"/>
  <c r="I81" i="1"/>
  <c r="G81" i="1"/>
  <c r="H81" i="1"/>
  <c r="I62" i="1"/>
  <c r="H62" i="1"/>
  <c r="G62" i="1"/>
  <c r="G43" i="1"/>
  <c r="H43" i="1"/>
  <c r="F119" i="1"/>
  <c r="F138" i="1"/>
  <c r="F157" i="1"/>
  <c r="F176" i="1"/>
  <c r="F195" i="1"/>
  <c r="I24" i="1"/>
  <c r="F24" i="1"/>
  <c r="J24" i="1"/>
  <c r="J196" i="1" s="1"/>
  <c r="H24" i="1"/>
  <c r="G24" i="1"/>
  <c r="F196" i="1" l="1"/>
  <c r="I196" i="1"/>
  <c r="H196" i="1"/>
  <c r="G196" i="1"/>
</calcChain>
</file>

<file path=xl/sharedStrings.xml><?xml version="1.0" encoding="utf-8"?>
<sst xmlns="http://schemas.openxmlformats.org/spreadsheetml/2006/main" count="326" uniqueCount="105">
  <si>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</si>
  <si>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</si>
  <si>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</si>
  <si>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</si>
  <si>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</si>
  <si>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</si>
  <si>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</si>
  <si>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</si>
  <si>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</si>
  <si>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</si>
  <si>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</si>
  <si>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</si>
  <si>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</si>
  <si>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</si>
  <si>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</si>
  <si>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</si>
  <si>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</si>
  <si>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</si>
  <si>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</si>
  <si>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</si>
  <si>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</si>
  <si>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</si>
  <si>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</si>
  <si>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</si>
  <si>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</si>
  <si>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</si>
  <si>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</si>
  <si>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</si>
  <si>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</si>
  <si>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</si>
  <si>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</si>
  <si>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</si>
  <si>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</si>
  <si>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</si>
  <si>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</si>
  <si>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</si>
  <si>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</si>
  <si>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</si>
  <si>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</si>
  <si>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</si>
  <si>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М.Г.Кузнецова</t>
  </si>
  <si>
    <t>МКОУ Галкинская СОШ</t>
  </si>
  <si>
    <t>Каша манная</t>
  </si>
  <si>
    <t xml:space="preserve"> Чай с молоком</t>
  </si>
  <si>
    <t>Хлеб ржано-пшеничный обог.микронутриентами</t>
  </si>
  <si>
    <t>Бутерброд с маслом</t>
  </si>
  <si>
    <t>Фрукт</t>
  </si>
  <si>
    <t>Напиток витаминизированный</t>
  </si>
  <si>
    <t>Суп картофельный с вермишелью</t>
  </si>
  <si>
    <t>Азу</t>
  </si>
  <si>
    <t>Рис отварной, масло сливочное</t>
  </si>
  <si>
    <t>Кисель</t>
  </si>
  <si>
    <t>Салат из свежих помидор</t>
  </si>
  <si>
    <t>Хлеб ржаной</t>
  </si>
  <si>
    <t>Запеканка из творога со сгущенным молоком</t>
  </si>
  <si>
    <t>Какао с молоком</t>
  </si>
  <si>
    <t>Сыр (порциями)</t>
  </si>
  <si>
    <t>Печенье</t>
  </si>
  <si>
    <t xml:space="preserve">Фрукт </t>
  </si>
  <si>
    <t>Салат из свежих огурцов</t>
  </si>
  <si>
    <t>Щи из свежей капусты с картофелем</t>
  </si>
  <si>
    <t>Пюре картофельное с маслом</t>
  </si>
  <si>
    <t>Котлета рыбная</t>
  </si>
  <si>
    <t>Компот из смеси сухофруктов</t>
  </si>
  <si>
    <t>Соус томатный</t>
  </si>
  <si>
    <t>Каша рисовая вязкая</t>
  </si>
  <si>
    <t>Кофейный напиток с молоком</t>
  </si>
  <si>
    <t>Булочка домашняя</t>
  </si>
  <si>
    <t>Йогурт</t>
  </si>
  <si>
    <t>Суп картофельный с горохом</t>
  </si>
  <si>
    <t>Каша гречнева рассыпчатая</t>
  </si>
  <si>
    <t>Кнели из куры (паровые)</t>
  </si>
  <si>
    <t>Салат из белокочанной капусты</t>
  </si>
  <si>
    <t>Соки овощные, фруктовые и ягодные</t>
  </si>
  <si>
    <t>Каша геркулесовая</t>
  </si>
  <si>
    <t>Яйцо вареное</t>
  </si>
  <si>
    <t>Суп картофельный протертый (с гренками)</t>
  </si>
  <si>
    <t>Макаронные изделия отварные</t>
  </si>
  <si>
    <t>Бифштекс рубленный</t>
  </si>
  <si>
    <t>Салат из свеклы</t>
  </si>
  <si>
    <t>компот из свежих плодов</t>
  </si>
  <si>
    <t>Каша ячневая вязкая</t>
  </si>
  <si>
    <t>Борщ из свежей капусты с картофелем и сметаной</t>
  </si>
  <si>
    <t xml:space="preserve">Плов из птицы </t>
  </si>
  <si>
    <t>Салат из свежих помидор и огурцов</t>
  </si>
  <si>
    <t>Каша "Дружба"</t>
  </si>
  <si>
    <t>Суп с рыбными консервами</t>
  </si>
  <si>
    <t>Котлеты рубленные из говядины</t>
  </si>
  <si>
    <t>Капуста тушеная</t>
  </si>
  <si>
    <t>Омлет с овощами</t>
  </si>
  <si>
    <t>Суп-лапша домашняя на курином бульоне</t>
  </si>
  <si>
    <t>Запеканка картофельная с мясом</t>
  </si>
  <si>
    <t>Соус сметанный</t>
  </si>
  <si>
    <t>Макароны запеченные с сыром</t>
  </si>
  <si>
    <t>Рыба (филе) припущенная</t>
  </si>
  <si>
    <t>Салат из свежих помидоров</t>
  </si>
  <si>
    <t xml:space="preserve">Каша пшеничная молочная с маслом сливочным </t>
  </si>
  <si>
    <t xml:space="preserve">Суп  картофельный с мясными фрикадельками </t>
  </si>
  <si>
    <t>Печень по- строгановски</t>
  </si>
  <si>
    <t>Картофельное пюре с маслом сливочным</t>
  </si>
  <si>
    <t>Компот из свежих плодов</t>
  </si>
  <si>
    <t>Запеканка рисовая с морковью</t>
  </si>
  <si>
    <t>Рассольник Ленинградский с перловой крупой и сметаной</t>
  </si>
  <si>
    <t>Рагу из овощей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</si>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</sst>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1" fontId="1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 applyProtection="1">
      <protection locked="0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0" borderId="2" xfId="0" applyFont="1" applyBorder="1" applyAlignment="1"/>
    <xf numFmtId="0" fontId="12" fillId="2" borderId="2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93" sqref="J19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41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40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6</v>
      </c>
      <c r="J3" s="49">
        <v>2026</v>
      </c>
      <c r="K3" s="50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42</v>
      </c>
      <c r="F6" s="40">
        <v>250</v>
      </c>
      <c r="G6" s="40">
        <v>8.1999999999999993</v>
      </c>
      <c r="H6" s="40">
        <v>9.4</v>
      </c>
      <c r="I6" s="40">
        <v>48.4</v>
      </c>
      <c r="J6" s="40">
        <v>310</v>
      </c>
      <c r="K6" s="41">
        <v>416</v>
      </c>
      <c r="L6" s="40"/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3.2</v>
      </c>
      <c r="H8" s="43">
        <v>3.1</v>
      </c>
      <c r="I8" s="43">
        <v>24.7</v>
      </c>
      <c r="J8" s="43">
        <v>140.4</v>
      </c>
      <c r="K8" s="44">
        <v>378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44</v>
      </c>
      <c r="F9" s="43">
        <v>25</v>
      </c>
      <c r="G9" s="43">
        <v>1.7</v>
      </c>
      <c r="H9" s="43">
        <v>0.2</v>
      </c>
      <c r="I9" s="43">
        <v>10.6</v>
      </c>
      <c r="J9" s="43">
        <v>51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46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/>
    </row>
    <row r="11" spans="1:12" ht="14.4" x14ac:dyDescent="0.3">
      <c r="A11" s="23"/>
      <c r="B11" s="15"/>
      <c r="C11" s="11"/>
      <c r="D11" s="6"/>
      <c r="E11" s="42" t="s">
        <v>45</v>
      </c>
      <c r="F11" s="57">
        <v>35</v>
      </c>
      <c r="G11" s="43">
        <v>1.7</v>
      </c>
      <c r="H11" s="43">
        <v>8.5</v>
      </c>
      <c r="I11" s="43">
        <v>10.4</v>
      </c>
      <c r="J11" s="43">
        <v>124</v>
      </c>
      <c r="K11" s="44">
        <v>1</v>
      </c>
      <c r="L11" s="43"/>
    </row>
    <row r="12" spans="1:12" ht="14.4" x14ac:dyDescent="0.3">
      <c r="A12" s="23"/>
      <c r="B12" s="15"/>
      <c r="C12" s="11"/>
      <c r="D12" s="6"/>
      <c r="E12" s="42" t="s">
        <v>47</v>
      </c>
      <c r="F12" s="43">
        <v>200</v>
      </c>
      <c r="G12" s="43">
        <v>0</v>
      </c>
      <c r="H12" s="43">
        <v>0</v>
      </c>
      <c r="I12" s="43">
        <v>0</v>
      </c>
      <c r="J12" s="43">
        <v>0</v>
      </c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810</v>
      </c>
      <c r="G13" s="19">
        <f t="shared" ref="G13:J13" si="0">SUM(G6:G12)</f>
        <v>15.199999999999998</v>
      </c>
      <c r="H13" s="19">
        <f t="shared" si="0"/>
        <v>21.6</v>
      </c>
      <c r="I13" s="19">
        <f t="shared" si="0"/>
        <v>103.89999999999999</v>
      </c>
      <c r="J13" s="19">
        <f t="shared" si="0"/>
        <v>672.4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52</v>
      </c>
      <c r="F14" s="43">
        <v>100</v>
      </c>
      <c r="G14" s="43">
        <v>1</v>
      </c>
      <c r="H14" s="43">
        <v>10.199999999999999</v>
      </c>
      <c r="I14" s="43">
        <v>3.3</v>
      </c>
      <c r="J14" s="43">
        <v>109</v>
      </c>
      <c r="K14" s="44">
        <v>22</v>
      </c>
      <c r="L14" s="43"/>
    </row>
    <row r="15" spans="1:12" ht="14.4" x14ac:dyDescent="0.3">
      <c r="A15" s="23"/>
      <c r="B15" s="15"/>
      <c r="C15" s="11"/>
      <c r="D15" s="7" t="s">
        <v>27</v>
      </c>
      <c r="E15" s="42" t="s">
        <v>48</v>
      </c>
      <c r="F15" s="43">
        <v>250</v>
      </c>
      <c r="G15" s="43">
        <v>8.9</v>
      </c>
      <c r="H15" s="43">
        <v>10.5</v>
      </c>
      <c r="I15" s="43">
        <v>20</v>
      </c>
      <c r="J15" s="43">
        <v>210.4</v>
      </c>
      <c r="K15" s="44">
        <v>100</v>
      </c>
      <c r="L15" s="43"/>
    </row>
    <row r="16" spans="1:12" ht="14.4" x14ac:dyDescent="0.3">
      <c r="A16" s="23"/>
      <c r="B16" s="15"/>
      <c r="C16" s="11"/>
      <c r="D16" s="7" t="s">
        <v>28</v>
      </c>
      <c r="E16" s="42" t="s">
        <v>49</v>
      </c>
      <c r="F16" s="43">
        <v>100</v>
      </c>
      <c r="G16" s="43">
        <v>10.199999999999999</v>
      </c>
      <c r="H16" s="43">
        <v>11.2</v>
      </c>
      <c r="I16" s="43">
        <v>2.9</v>
      </c>
      <c r="J16" s="43">
        <v>153.6</v>
      </c>
      <c r="K16" s="44">
        <v>260</v>
      </c>
      <c r="L16" s="43"/>
    </row>
    <row r="17" spans="1:12" ht="14.4" x14ac:dyDescent="0.3">
      <c r="A17" s="23"/>
      <c r="B17" s="15"/>
      <c r="C17" s="11"/>
      <c r="D17" s="7" t="s">
        <v>29</v>
      </c>
      <c r="E17" s="58" t="s">
        <v>50</v>
      </c>
      <c r="F17" s="43">
        <v>200</v>
      </c>
      <c r="G17" s="43">
        <v>6.1</v>
      </c>
      <c r="H17" s="43">
        <v>8.9</v>
      </c>
      <c r="I17" s="43">
        <v>64</v>
      </c>
      <c r="J17" s="43">
        <v>360.4</v>
      </c>
      <c r="K17" s="44">
        <v>325</v>
      </c>
      <c r="L17" s="43"/>
    </row>
    <row r="18" spans="1:12" ht="14.4" x14ac:dyDescent="0.3">
      <c r="A18" s="23"/>
      <c r="B18" s="15"/>
      <c r="C18" s="11"/>
      <c r="D18" s="7" t="s">
        <v>30</v>
      </c>
      <c r="E18" s="42" t="s">
        <v>51</v>
      </c>
      <c r="F18" s="43">
        <v>200</v>
      </c>
      <c r="G18" s="43">
        <v>0.1</v>
      </c>
      <c r="H18" s="43">
        <v>0.1</v>
      </c>
      <c r="I18" s="43">
        <v>27.9</v>
      </c>
      <c r="J18" s="43">
        <v>113</v>
      </c>
      <c r="K18" s="44">
        <v>411</v>
      </c>
      <c r="L18" s="43"/>
    </row>
    <row r="19" spans="1:12" ht="14.4" x14ac:dyDescent="0.3">
      <c r="A19" s="23"/>
      <c r="B19" s="15"/>
      <c r="C19" s="11"/>
      <c r="D19" s="7" t="s">
        <v>31</v>
      </c>
      <c r="E19" s="42" t="s">
        <v>44</v>
      </c>
      <c r="F19" s="43">
        <v>50</v>
      </c>
      <c r="G19" s="43">
        <v>3.3</v>
      </c>
      <c r="H19" s="43">
        <v>0.4</v>
      </c>
      <c r="I19" s="43">
        <v>21.2</v>
      </c>
      <c r="J19" s="43">
        <v>102</v>
      </c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53</v>
      </c>
      <c r="F20" s="43">
        <v>25</v>
      </c>
      <c r="G20" s="43">
        <v>1.7</v>
      </c>
      <c r="H20" s="43">
        <v>0.2</v>
      </c>
      <c r="I20" s="43">
        <v>10.6</v>
      </c>
      <c r="J20" s="43">
        <v>51</v>
      </c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925</v>
      </c>
      <c r="G23" s="19">
        <f t="shared" ref="G23:J23" si="2">SUM(G14:G22)</f>
        <v>31.300000000000004</v>
      </c>
      <c r="H23" s="19">
        <f t="shared" si="2"/>
        <v>41.5</v>
      </c>
      <c r="I23" s="19">
        <f t="shared" si="2"/>
        <v>149.89999999999998</v>
      </c>
      <c r="J23" s="19">
        <f t="shared" si="2"/>
        <v>1099.4000000000001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1735</v>
      </c>
      <c r="G24" s="32">
        <f t="shared" ref="G24:J24" si="4">G13+G23</f>
        <v>46.5</v>
      </c>
      <c r="H24" s="32">
        <f t="shared" si="4"/>
        <v>63.1</v>
      </c>
      <c r="I24" s="32">
        <f t="shared" si="4"/>
        <v>253.79999999999995</v>
      </c>
      <c r="J24" s="32">
        <f t="shared" si="4"/>
        <v>1771.8000000000002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54</v>
      </c>
      <c r="F25" s="40">
        <v>180</v>
      </c>
      <c r="G25" s="40">
        <v>19.100000000000001</v>
      </c>
      <c r="H25" s="40">
        <v>15.9</v>
      </c>
      <c r="I25" s="40">
        <v>27.4</v>
      </c>
      <c r="J25" s="40">
        <v>332.7</v>
      </c>
      <c r="K25" s="41">
        <v>224</v>
      </c>
      <c r="L25" s="40"/>
    </row>
    <row r="26" spans="1:12" ht="14.4" x14ac:dyDescent="0.3">
      <c r="A26" s="14"/>
      <c r="B26" s="15"/>
      <c r="C26" s="11"/>
      <c r="D26" s="6"/>
      <c r="E26" s="42" t="s">
        <v>56</v>
      </c>
      <c r="F26" s="43">
        <v>15</v>
      </c>
      <c r="G26" s="43">
        <v>3.4</v>
      </c>
      <c r="H26" s="43">
        <v>4.4000000000000004</v>
      </c>
      <c r="I26" s="43">
        <v>0</v>
      </c>
      <c r="J26" s="43">
        <v>54.6</v>
      </c>
      <c r="K26" s="44">
        <v>15</v>
      </c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55</v>
      </c>
      <c r="F27" s="43">
        <v>200</v>
      </c>
      <c r="G27" s="43">
        <v>3.3</v>
      </c>
      <c r="H27" s="43">
        <v>3.4</v>
      </c>
      <c r="I27" s="43">
        <v>24.7</v>
      </c>
      <c r="J27" s="43">
        <v>140.4</v>
      </c>
      <c r="K27" s="44">
        <v>378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44</v>
      </c>
      <c r="F28" s="43">
        <v>50</v>
      </c>
      <c r="G28" s="43">
        <v>1.7</v>
      </c>
      <c r="H28" s="43">
        <v>0.2</v>
      </c>
      <c r="I28" s="43">
        <v>10.6</v>
      </c>
      <c r="J28" s="43">
        <v>102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 t="s">
        <v>58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/>
      <c r="L29" s="43"/>
    </row>
    <row r="30" spans="1:12" ht="14.4" x14ac:dyDescent="0.3">
      <c r="A30" s="14"/>
      <c r="B30" s="15"/>
      <c r="C30" s="11"/>
      <c r="D30" s="6"/>
      <c r="E30" s="42" t="s">
        <v>57</v>
      </c>
      <c r="F30" s="43">
        <v>50</v>
      </c>
      <c r="G30" s="43">
        <v>3.8</v>
      </c>
      <c r="H30" s="43">
        <v>4.9000000000000004</v>
      </c>
      <c r="I30" s="43">
        <v>37.200000000000003</v>
      </c>
      <c r="J30" s="43">
        <v>208.5</v>
      </c>
      <c r="K30" s="44"/>
      <c r="L30" s="43"/>
    </row>
    <row r="31" spans="1:12" ht="14.4" x14ac:dyDescent="0.3">
      <c r="A31" s="14"/>
      <c r="B31" s="15"/>
      <c r="C31" s="11"/>
      <c r="D31" s="6"/>
      <c r="E31" s="42" t="s">
        <v>47</v>
      </c>
      <c r="F31" s="43">
        <v>200</v>
      </c>
      <c r="G31" s="43">
        <v>0</v>
      </c>
      <c r="H31" s="43">
        <v>0</v>
      </c>
      <c r="I31" s="43">
        <v>0</v>
      </c>
      <c r="J31" s="43">
        <v>0</v>
      </c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795</v>
      </c>
      <c r="G32" s="19">
        <f t="shared" ref="G32" si="6">SUM(G25:G31)</f>
        <v>31.7</v>
      </c>
      <c r="H32" s="19">
        <f t="shared" ref="H32" si="7">SUM(H25:H31)</f>
        <v>29.199999999999996</v>
      </c>
      <c r="I32" s="19">
        <f t="shared" ref="I32" si="8">SUM(I25:I31)</f>
        <v>109.7</v>
      </c>
      <c r="J32" s="19">
        <f t="shared" ref="J32:L32" si="9">SUM(J25:J31)</f>
        <v>885.2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59</v>
      </c>
      <c r="F33" s="43">
        <v>100</v>
      </c>
      <c r="G33" s="43">
        <v>0.7</v>
      </c>
      <c r="H33" s="43">
        <v>10.1</v>
      </c>
      <c r="I33" s="43">
        <v>2.2999999999999998</v>
      </c>
      <c r="J33" s="43">
        <v>102.6</v>
      </c>
      <c r="K33" s="44">
        <v>19</v>
      </c>
      <c r="L33" s="43"/>
    </row>
    <row r="34" spans="1:12" ht="14.4" x14ac:dyDescent="0.3">
      <c r="A34" s="14"/>
      <c r="B34" s="15"/>
      <c r="C34" s="11"/>
      <c r="D34" s="7" t="s">
        <v>27</v>
      </c>
      <c r="E34" s="42" t="s">
        <v>60</v>
      </c>
      <c r="F34" s="43">
        <v>250</v>
      </c>
      <c r="G34" s="43">
        <v>10.199999999999999</v>
      </c>
      <c r="H34" s="43">
        <v>12.6</v>
      </c>
      <c r="I34" s="43">
        <v>26.3</v>
      </c>
      <c r="J34" s="43">
        <v>260.60000000000002</v>
      </c>
      <c r="K34" s="44">
        <v>84</v>
      </c>
      <c r="L34" s="43"/>
    </row>
    <row r="35" spans="1:12" ht="14.4" x14ac:dyDescent="0.3">
      <c r="A35" s="14"/>
      <c r="B35" s="15"/>
      <c r="C35" s="11"/>
      <c r="D35" s="7" t="s">
        <v>28</v>
      </c>
      <c r="E35" s="42" t="s">
        <v>62</v>
      </c>
      <c r="F35" s="43">
        <v>100</v>
      </c>
      <c r="G35" s="43">
        <v>14.7</v>
      </c>
      <c r="H35" s="43">
        <v>9.4</v>
      </c>
      <c r="I35" s="43">
        <v>5.7</v>
      </c>
      <c r="J35" s="43">
        <v>166.1</v>
      </c>
      <c r="K35" s="44">
        <v>239</v>
      </c>
      <c r="L35" s="43"/>
    </row>
    <row r="36" spans="1:12" ht="14.4" x14ac:dyDescent="0.3">
      <c r="A36" s="14"/>
      <c r="B36" s="15"/>
      <c r="C36" s="11"/>
      <c r="D36" s="7" t="s">
        <v>29</v>
      </c>
      <c r="E36" s="58" t="s">
        <v>61</v>
      </c>
      <c r="F36" s="59">
        <v>155</v>
      </c>
      <c r="G36" s="60">
        <v>3.5</v>
      </c>
      <c r="H36" s="60">
        <v>5.6</v>
      </c>
      <c r="I36" s="60">
        <v>21.9</v>
      </c>
      <c r="J36" s="60">
        <v>152.30000000000001</v>
      </c>
      <c r="K36" s="61">
        <v>335</v>
      </c>
      <c r="L36" s="43"/>
    </row>
    <row r="37" spans="1:12" ht="14.4" x14ac:dyDescent="0.3">
      <c r="A37" s="14"/>
      <c r="B37" s="15"/>
      <c r="C37" s="11"/>
      <c r="D37" s="7" t="s">
        <v>30</v>
      </c>
      <c r="E37" s="42" t="s">
        <v>63</v>
      </c>
      <c r="F37" s="43">
        <v>200</v>
      </c>
      <c r="G37" s="43">
        <v>0</v>
      </c>
      <c r="H37" s="43">
        <v>0</v>
      </c>
      <c r="I37" s="43">
        <v>19.399999999999999</v>
      </c>
      <c r="J37" s="43">
        <v>77.400000000000006</v>
      </c>
      <c r="K37" s="44">
        <v>402</v>
      </c>
      <c r="L37" s="43"/>
    </row>
    <row r="38" spans="1:12" ht="14.4" x14ac:dyDescent="0.3">
      <c r="A38" s="14"/>
      <c r="B38" s="15"/>
      <c r="C38" s="11"/>
      <c r="D38" s="7" t="s">
        <v>31</v>
      </c>
      <c r="E38" s="42" t="s">
        <v>44</v>
      </c>
      <c r="F38" s="43">
        <v>50</v>
      </c>
      <c r="G38" s="43">
        <v>3.3</v>
      </c>
      <c r="H38" s="43">
        <v>0.4</v>
      </c>
      <c r="I38" s="43">
        <v>21.2</v>
      </c>
      <c r="J38" s="43">
        <v>102</v>
      </c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53</v>
      </c>
      <c r="F39" s="43">
        <v>25</v>
      </c>
      <c r="G39" s="43">
        <v>1.7</v>
      </c>
      <c r="H39" s="43">
        <v>0.2</v>
      </c>
      <c r="I39" s="43">
        <v>10.6</v>
      </c>
      <c r="J39" s="43">
        <v>51</v>
      </c>
      <c r="K39" s="44"/>
      <c r="L39" s="43"/>
    </row>
    <row r="40" spans="1:12" ht="14.4" x14ac:dyDescent="0.3">
      <c r="A40" s="14"/>
      <c r="B40" s="15"/>
      <c r="C40" s="11"/>
      <c r="D40" s="62" t="s">
        <v>24</v>
      </c>
      <c r="E40" s="42" t="s">
        <v>46</v>
      </c>
      <c r="F40" s="43">
        <v>100</v>
      </c>
      <c r="G40" s="43">
        <v>0.4</v>
      </c>
      <c r="H40" s="43">
        <v>0.4</v>
      </c>
      <c r="I40" s="43">
        <v>9.8000000000000007</v>
      </c>
      <c r="J40" s="43">
        <v>47</v>
      </c>
      <c r="K40" s="44"/>
      <c r="L40" s="43"/>
    </row>
    <row r="41" spans="1:12" ht="14.4" x14ac:dyDescent="0.3">
      <c r="A41" s="14"/>
      <c r="B41" s="15"/>
      <c r="C41" s="11"/>
      <c r="D41" s="6"/>
      <c r="E41" s="42" t="s">
        <v>64</v>
      </c>
      <c r="F41" s="43">
        <v>11</v>
      </c>
      <c r="G41" s="43">
        <v>0.5</v>
      </c>
      <c r="H41" s="43">
        <v>2.9</v>
      </c>
      <c r="I41" s="43">
        <v>2.6</v>
      </c>
      <c r="J41" s="43">
        <v>38.799999999999997</v>
      </c>
      <c r="K41" s="44">
        <v>348</v>
      </c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991</v>
      </c>
      <c r="G42" s="19">
        <f t="shared" ref="G42" si="10">SUM(G33:G41)</f>
        <v>35</v>
      </c>
      <c r="H42" s="19">
        <f t="shared" ref="H42" si="11">SUM(H33:H41)</f>
        <v>41.6</v>
      </c>
      <c r="I42" s="19">
        <f t="shared" ref="I42" si="12">SUM(I33:I41)</f>
        <v>119.79999999999998</v>
      </c>
      <c r="J42" s="19">
        <f t="shared" ref="J42:L42" si="13">SUM(J33:J41)</f>
        <v>997.80000000000007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1786</v>
      </c>
      <c r="G43" s="32">
        <f t="shared" ref="G43" si="14">G32+G42</f>
        <v>66.7</v>
      </c>
      <c r="H43" s="32">
        <f t="shared" ref="H43" si="15">H32+H42</f>
        <v>70.8</v>
      </c>
      <c r="I43" s="32">
        <f t="shared" ref="I43" si="16">I32+I42</f>
        <v>229.5</v>
      </c>
      <c r="J43" s="32">
        <f t="shared" ref="J43:L43" si="17">J32+J42</f>
        <v>1883</v>
      </c>
      <c r="K43" s="32"/>
      <c r="L43" s="32">
        <f t="shared" si="17"/>
        <v>0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65</v>
      </c>
      <c r="F44" s="40">
        <v>250</v>
      </c>
      <c r="G44" s="40">
        <v>7.5</v>
      </c>
      <c r="H44" s="40">
        <v>9.6999999999999993</v>
      </c>
      <c r="I44" s="40">
        <v>57</v>
      </c>
      <c r="J44" s="40">
        <v>346.1</v>
      </c>
      <c r="K44" s="41">
        <v>184</v>
      </c>
      <c r="L44" s="40"/>
    </row>
    <row r="45" spans="1:12" ht="14.4" x14ac:dyDescent="0.3">
      <c r="A45" s="23"/>
      <c r="B45" s="15"/>
      <c r="C45" s="11"/>
      <c r="D45" s="6"/>
      <c r="E45" s="42" t="s">
        <v>67</v>
      </c>
      <c r="F45" s="43">
        <v>50</v>
      </c>
      <c r="G45" s="43">
        <v>3.8</v>
      </c>
      <c r="H45" s="43">
        <v>6.4</v>
      </c>
      <c r="I45" s="43">
        <v>29.9</v>
      </c>
      <c r="J45" s="43">
        <v>192.3</v>
      </c>
      <c r="K45" s="44">
        <v>424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66</v>
      </c>
      <c r="F46" s="43">
        <v>200</v>
      </c>
      <c r="G46" s="43">
        <v>3</v>
      </c>
      <c r="H46" s="43">
        <v>3.1</v>
      </c>
      <c r="I46" s="43">
        <v>25</v>
      </c>
      <c r="J46" s="43">
        <v>140.6</v>
      </c>
      <c r="K46" s="44">
        <v>379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44</v>
      </c>
      <c r="F47" s="43">
        <v>50</v>
      </c>
      <c r="G47" s="43">
        <v>3.3</v>
      </c>
      <c r="H47" s="43">
        <v>0.4</v>
      </c>
      <c r="I47" s="43">
        <v>21.2</v>
      </c>
      <c r="J47" s="43">
        <v>102</v>
      </c>
      <c r="K47" s="44"/>
      <c r="L47" s="43"/>
    </row>
    <row r="48" spans="1:12" ht="14.4" x14ac:dyDescent="0.3">
      <c r="A48" s="23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 t="s">
        <v>68</v>
      </c>
      <c r="F49" s="43">
        <v>100</v>
      </c>
      <c r="G49" s="43">
        <v>2.8</v>
      </c>
      <c r="H49" s="43">
        <v>2.5</v>
      </c>
      <c r="I49" s="43">
        <v>4.5</v>
      </c>
      <c r="J49" s="43">
        <v>56.5</v>
      </c>
      <c r="K49" s="44"/>
      <c r="L49" s="43"/>
    </row>
    <row r="50" spans="1:12" ht="14.4" x14ac:dyDescent="0.3">
      <c r="A50" s="23"/>
      <c r="B50" s="15"/>
      <c r="C50" s="11"/>
      <c r="D50" s="6"/>
      <c r="E50" s="42" t="s">
        <v>47</v>
      </c>
      <c r="F50" s="43">
        <v>200</v>
      </c>
      <c r="G50" s="43">
        <v>0</v>
      </c>
      <c r="H50" s="43">
        <v>0</v>
      </c>
      <c r="I50" s="43">
        <v>0</v>
      </c>
      <c r="J50" s="43">
        <v>0</v>
      </c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850</v>
      </c>
      <c r="G51" s="19">
        <f t="shared" ref="G51" si="18">SUM(G44:G50)</f>
        <v>20.400000000000002</v>
      </c>
      <c r="H51" s="19">
        <f t="shared" ref="H51" si="19">SUM(H44:H50)</f>
        <v>22.1</v>
      </c>
      <c r="I51" s="19">
        <f t="shared" ref="I51" si="20">SUM(I44:I50)</f>
        <v>137.6</v>
      </c>
      <c r="J51" s="19">
        <f t="shared" ref="J51:L51" si="21">SUM(J44:J50)</f>
        <v>837.50000000000011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72</v>
      </c>
      <c r="F52" s="43">
        <v>100</v>
      </c>
      <c r="G52" s="43">
        <v>1.6</v>
      </c>
      <c r="H52" s="63">
        <v>5.0999999999999996</v>
      </c>
      <c r="I52" s="43">
        <v>9.8000000000000007</v>
      </c>
      <c r="J52" s="43">
        <v>92.6</v>
      </c>
      <c r="K52" s="44">
        <v>35</v>
      </c>
      <c r="L52" s="43"/>
    </row>
    <row r="53" spans="1:12" ht="14.4" x14ac:dyDescent="0.3">
      <c r="A53" s="23"/>
      <c r="B53" s="15"/>
      <c r="C53" s="11"/>
      <c r="D53" s="7" t="s">
        <v>27</v>
      </c>
      <c r="E53" s="42" t="s">
        <v>69</v>
      </c>
      <c r="F53" s="43">
        <v>250</v>
      </c>
      <c r="G53" s="43">
        <v>17.100000000000001</v>
      </c>
      <c r="H53" s="43">
        <v>12.2</v>
      </c>
      <c r="I53" s="43">
        <v>41.7</v>
      </c>
      <c r="J53" s="43">
        <v>345.1</v>
      </c>
      <c r="K53" s="44">
        <v>99</v>
      </c>
      <c r="L53" s="43"/>
    </row>
    <row r="54" spans="1:12" ht="14.4" x14ac:dyDescent="0.3">
      <c r="A54" s="23"/>
      <c r="B54" s="15"/>
      <c r="C54" s="11"/>
      <c r="D54" s="7" t="s">
        <v>28</v>
      </c>
      <c r="E54" s="42" t="s">
        <v>71</v>
      </c>
      <c r="F54" s="43">
        <v>100</v>
      </c>
      <c r="G54" s="43">
        <v>15.5</v>
      </c>
      <c r="H54" s="43">
        <v>20.399999999999999</v>
      </c>
      <c r="I54" s="43">
        <v>2.7</v>
      </c>
      <c r="J54" s="43">
        <v>255.8</v>
      </c>
      <c r="K54" s="44">
        <v>319</v>
      </c>
      <c r="L54" s="43"/>
    </row>
    <row r="55" spans="1:12" ht="14.4" x14ac:dyDescent="0.3">
      <c r="A55" s="23"/>
      <c r="B55" s="15"/>
      <c r="C55" s="11"/>
      <c r="D55" s="7" t="s">
        <v>29</v>
      </c>
      <c r="E55" s="42" t="s">
        <v>70</v>
      </c>
      <c r="F55" s="43">
        <v>200</v>
      </c>
      <c r="G55" s="43">
        <v>8.9</v>
      </c>
      <c r="H55" s="43">
        <v>7.7</v>
      </c>
      <c r="I55" s="43">
        <v>40.299999999999997</v>
      </c>
      <c r="J55" s="43">
        <v>265.5</v>
      </c>
      <c r="K55" s="44">
        <v>323</v>
      </c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73</v>
      </c>
      <c r="F56" s="43">
        <v>200</v>
      </c>
      <c r="G56" s="43">
        <v>1</v>
      </c>
      <c r="H56" s="43">
        <v>0.2</v>
      </c>
      <c r="I56" s="43">
        <v>19.600000000000001</v>
      </c>
      <c r="J56" s="43">
        <v>83.4</v>
      </c>
      <c r="K56" s="44">
        <v>389</v>
      </c>
      <c r="L56" s="43"/>
    </row>
    <row r="57" spans="1:12" ht="14.4" x14ac:dyDescent="0.3">
      <c r="A57" s="23"/>
      <c r="B57" s="15"/>
      <c r="C57" s="11"/>
      <c r="D57" s="7" t="s">
        <v>31</v>
      </c>
      <c r="E57" s="42" t="s">
        <v>44</v>
      </c>
      <c r="F57" s="43">
        <v>50</v>
      </c>
      <c r="G57" s="43">
        <v>3.3</v>
      </c>
      <c r="H57" s="43">
        <v>0.4</v>
      </c>
      <c r="I57" s="43">
        <v>21.2</v>
      </c>
      <c r="J57" s="43">
        <v>102</v>
      </c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53</v>
      </c>
      <c r="F58" s="43">
        <v>25</v>
      </c>
      <c r="G58" s="43">
        <v>1.7</v>
      </c>
      <c r="H58" s="43">
        <v>0.2</v>
      </c>
      <c r="I58" s="43">
        <v>10.6</v>
      </c>
      <c r="J58" s="43">
        <v>51</v>
      </c>
      <c r="K58" s="44"/>
      <c r="L58" s="43"/>
    </row>
    <row r="59" spans="1:12" ht="14.4" x14ac:dyDescent="0.3">
      <c r="A59" s="23"/>
      <c r="B59" s="15"/>
      <c r="C59" s="11"/>
      <c r="D59" s="6"/>
      <c r="E59" s="42" t="s">
        <v>64</v>
      </c>
      <c r="F59" s="43">
        <v>11</v>
      </c>
      <c r="G59" s="43">
        <v>0.5</v>
      </c>
      <c r="H59" s="43">
        <v>2.9</v>
      </c>
      <c r="I59" s="43">
        <v>2.6</v>
      </c>
      <c r="J59" s="43">
        <v>38.799999999999997</v>
      </c>
      <c r="K59" s="44">
        <v>348</v>
      </c>
      <c r="L59" s="43"/>
    </row>
    <row r="60" spans="1:12" ht="14.4" x14ac:dyDescent="0.3">
      <c r="A60" s="23"/>
      <c r="B60" s="15"/>
      <c r="C60" s="11"/>
      <c r="D60" s="7" t="s">
        <v>24</v>
      </c>
      <c r="E60" s="42" t="s">
        <v>46</v>
      </c>
      <c r="F60" s="43">
        <v>100</v>
      </c>
      <c r="G60" s="43">
        <v>0.4</v>
      </c>
      <c r="H60" s="43">
        <v>0.4</v>
      </c>
      <c r="I60" s="43">
        <v>9.8000000000000007</v>
      </c>
      <c r="J60" s="43">
        <v>47</v>
      </c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1036</v>
      </c>
      <c r="G61" s="19">
        <f t="shared" ref="G61" si="22">SUM(G52:G60)</f>
        <v>50</v>
      </c>
      <c r="H61" s="19">
        <f t="shared" ref="H61" si="23">SUM(H52:H60)</f>
        <v>49.5</v>
      </c>
      <c r="I61" s="19">
        <f t="shared" ref="I61" si="24">SUM(I52:I60)</f>
        <v>158.29999999999998</v>
      </c>
      <c r="J61" s="19">
        <f t="shared" ref="J61:L61" si="25">SUM(J52:J60)</f>
        <v>1281.2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1886</v>
      </c>
      <c r="G62" s="32">
        <f t="shared" ref="G62" si="26">G51+G61</f>
        <v>70.400000000000006</v>
      </c>
      <c r="H62" s="32">
        <f t="shared" ref="H62" si="27">H51+H61</f>
        <v>71.599999999999994</v>
      </c>
      <c r="I62" s="32">
        <f t="shared" ref="I62" si="28">I51+I61</f>
        <v>295.89999999999998</v>
      </c>
      <c r="J62" s="32">
        <f t="shared" ref="J62:L62" si="29">J51+J61</f>
        <v>2118.7000000000003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64" t="s">
        <v>74</v>
      </c>
      <c r="F63" s="40">
        <v>250</v>
      </c>
      <c r="G63" s="40">
        <v>9.1999999999999993</v>
      </c>
      <c r="H63" s="40">
        <v>11.9</v>
      </c>
      <c r="I63" s="40">
        <v>48.3</v>
      </c>
      <c r="J63" s="40">
        <v>338.3</v>
      </c>
      <c r="K63" s="41">
        <v>413</v>
      </c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43</v>
      </c>
      <c r="F65" s="43">
        <v>200</v>
      </c>
      <c r="G65" s="43">
        <v>3.2</v>
      </c>
      <c r="H65" s="43">
        <v>3.1</v>
      </c>
      <c r="I65" s="43">
        <v>24.7</v>
      </c>
      <c r="J65" s="43">
        <v>140.4</v>
      </c>
      <c r="K65" s="44">
        <v>378</v>
      </c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44</v>
      </c>
      <c r="F66" s="43">
        <v>50</v>
      </c>
      <c r="G66" s="43">
        <v>3.3</v>
      </c>
      <c r="H66" s="43">
        <v>0.4</v>
      </c>
      <c r="I66" s="43">
        <v>21.2</v>
      </c>
      <c r="J66" s="43">
        <v>102</v>
      </c>
      <c r="K66" s="44"/>
      <c r="L66" s="43"/>
    </row>
    <row r="67" spans="1:12" ht="14.4" x14ac:dyDescent="0.3">
      <c r="A67" s="23"/>
      <c r="B67" s="15"/>
      <c r="C67" s="11"/>
      <c r="D67" s="7"/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 t="s">
        <v>75</v>
      </c>
      <c r="F68" s="60">
        <v>40</v>
      </c>
      <c r="G68" s="43">
        <v>5</v>
      </c>
      <c r="H68" s="43">
        <v>4.5</v>
      </c>
      <c r="I68" s="43">
        <v>0.3</v>
      </c>
      <c r="J68" s="43">
        <v>61.3</v>
      </c>
      <c r="K68" s="44">
        <v>213</v>
      </c>
      <c r="L68" s="43"/>
    </row>
    <row r="69" spans="1:12" ht="14.4" x14ac:dyDescent="0.3">
      <c r="A69" s="23"/>
      <c r="B69" s="15"/>
      <c r="C69" s="11"/>
      <c r="D69" s="6"/>
      <c r="E69" s="42" t="s">
        <v>47</v>
      </c>
      <c r="F69" s="43">
        <v>200</v>
      </c>
      <c r="G69" s="43">
        <v>0</v>
      </c>
      <c r="H69" s="43">
        <v>0</v>
      </c>
      <c r="I69" s="43">
        <v>0</v>
      </c>
      <c r="J69" s="43">
        <v>0</v>
      </c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740</v>
      </c>
      <c r="G70" s="19">
        <f t="shared" ref="G70" si="30">SUM(G63:G69)</f>
        <v>20.7</v>
      </c>
      <c r="H70" s="19">
        <f t="shared" ref="H70" si="31">SUM(H63:H69)</f>
        <v>19.899999999999999</v>
      </c>
      <c r="I70" s="19">
        <f t="shared" ref="I70" si="32">SUM(I63:I69)</f>
        <v>94.5</v>
      </c>
      <c r="J70" s="19">
        <f t="shared" ref="J70:L70" si="33">SUM(J63:J69)</f>
        <v>642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79</v>
      </c>
      <c r="F71" s="43">
        <v>100</v>
      </c>
      <c r="G71" s="43">
        <v>1.4</v>
      </c>
      <c r="H71" s="43">
        <v>5.9</v>
      </c>
      <c r="I71" s="43">
        <v>8.1</v>
      </c>
      <c r="J71" s="43">
        <v>91</v>
      </c>
      <c r="K71" s="44">
        <v>33</v>
      </c>
      <c r="L71" s="43"/>
    </row>
    <row r="72" spans="1:12" ht="14.4" x14ac:dyDescent="0.3">
      <c r="A72" s="23"/>
      <c r="B72" s="15"/>
      <c r="C72" s="11"/>
      <c r="D72" s="7" t="s">
        <v>27</v>
      </c>
      <c r="E72" s="42" t="s">
        <v>76</v>
      </c>
      <c r="F72" s="43">
        <v>250</v>
      </c>
      <c r="G72" s="43">
        <v>6.8</v>
      </c>
      <c r="H72" s="43">
        <v>7.6</v>
      </c>
      <c r="I72" s="43">
        <v>34.299999999999997</v>
      </c>
      <c r="J72" s="43">
        <v>234.5</v>
      </c>
      <c r="K72" s="44">
        <v>79</v>
      </c>
      <c r="L72" s="43"/>
    </row>
    <row r="73" spans="1:12" ht="14.4" x14ac:dyDescent="0.3">
      <c r="A73" s="23"/>
      <c r="B73" s="15"/>
      <c r="C73" s="11"/>
      <c r="D73" s="7" t="s">
        <v>28</v>
      </c>
      <c r="E73" s="42" t="s">
        <v>78</v>
      </c>
      <c r="F73" s="43">
        <v>100</v>
      </c>
      <c r="G73" s="43">
        <v>12.2</v>
      </c>
      <c r="H73" s="43">
        <v>15.1</v>
      </c>
      <c r="I73" s="43">
        <v>2.9</v>
      </c>
      <c r="J73" s="43">
        <v>196.3</v>
      </c>
      <c r="K73" s="44">
        <v>272</v>
      </c>
      <c r="L73" s="43"/>
    </row>
    <row r="74" spans="1:12" ht="14.4" x14ac:dyDescent="0.3">
      <c r="A74" s="23"/>
      <c r="B74" s="15"/>
      <c r="C74" s="11"/>
      <c r="D74" s="7" t="s">
        <v>29</v>
      </c>
      <c r="E74" s="42" t="s">
        <v>77</v>
      </c>
      <c r="F74" s="43">
        <v>200</v>
      </c>
      <c r="G74" s="43">
        <v>7.9</v>
      </c>
      <c r="H74" s="43">
        <v>8.6</v>
      </c>
      <c r="I74" s="43">
        <v>47.8</v>
      </c>
      <c r="J74" s="43">
        <v>300</v>
      </c>
      <c r="K74" s="44">
        <v>209</v>
      </c>
      <c r="L74" s="43"/>
    </row>
    <row r="75" spans="1:12" ht="14.4" x14ac:dyDescent="0.3">
      <c r="A75" s="23"/>
      <c r="B75" s="15"/>
      <c r="C75" s="11"/>
      <c r="D75" s="7" t="s">
        <v>30</v>
      </c>
      <c r="E75" s="42" t="s">
        <v>80</v>
      </c>
      <c r="F75" s="43">
        <v>200</v>
      </c>
      <c r="G75" s="43">
        <v>0.2</v>
      </c>
      <c r="H75" s="43">
        <v>0.2</v>
      </c>
      <c r="I75" s="43">
        <v>27.9</v>
      </c>
      <c r="J75" s="43">
        <v>115</v>
      </c>
      <c r="K75" s="44">
        <v>394</v>
      </c>
      <c r="L75" s="43"/>
    </row>
    <row r="76" spans="1:12" ht="14.4" x14ac:dyDescent="0.3">
      <c r="A76" s="23"/>
      <c r="B76" s="15"/>
      <c r="C76" s="11"/>
      <c r="D76" s="7" t="s">
        <v>31</v>
      </c>
      <c r="E76" s="42" t="s">
        <v>44</v>
      </c>
      <c r="F76" s="43">
        <v>50</v>
      </c>
      <c r="G76" s="43">
        <v>3.3</v>
      </c>
      <c r="H76" s="43">
        <v>0.4</v>
      </c>
      <c r="I76" s="43">
        <v>21.2</v>
      </c>
      <c r="J76" s="43">
        <v>102</v>
      </c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53</v>
      </c>
      <c r="F77" s="43">
        <v>25</v>
      </c>
      <c r="G77" s="43">
        <v>1.7</v>
      </c>
      <c r="H77" s="43">
        <v>0.2</v>
      </c>
      <c r="I77" s="43">
        <v>10.6</v>
      </c>
      <c r="J77" s="43">
        <v>51</v>
      </c>
      <c r="K77" s="44"/>
      <c r="L77" s="43"/>
    </row>
    <row r="78" spans="1:12" ht="14.4" x14ac:dyDescent="0.3">
      <c r="A78" s="23"/>
      <c r="B78" s="15"/>
      <c r="C78" s="11"/>
      <c r="D78" s="6"/>
      <c r="E78" s="42" t="s">
        <v>64</v>
      </c>
      <c r="F78" s="43">
        <v>11</v>
      </c>
      <c r="G78" s="43">
        <v>0.5</v>
      </c>
      <c r="H78" s="43">
        <v>2.9</v>
      </c>
      <c r="I78" s="43">
        <v>2.6</v>
      </c>
      <c r="J78" s="43">
        <v>38.799999999999997</v>
      </c>
      <c r="K78" s="44">
        <v>348</v>
      </c>
      <c r="L78" s="43"/>
    </row>
    <row r="79" spans="1:12" ht="14.4" x14ac:dyDescent="0.3">
      <c r="A79" s="23"/>
      <c r="B79" s="15"/>
      <c r="C79" s="11"/>
      <c r="D79" s="7" t="s">
        <v>24</v>
      </c>
      <c r="E79" s="42" t="s">
        <v>46</v>
      </c>
      <c r="F79" s="43">
        <v>100</v>
      </c>
      <c r="G79" s="43">
        <v>0.4</v>
      </c>
      <c r="H79" s="43">
        <v>0.4</v>
      </c>
      <c r="I79" s="43">
        <v>9.8000000000000007</v>
      </c>
      <c r="J79" s="43">
        <v>47</v>
      </c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1036</v>
      </c>
      <c r="G80" s="19">
        <f t="shared" ref="G80" si="34">SUM(G71:G79)</f>
        <v>34.4</v>
      </c>
      <c r="H80" s="19">
        <f t="shared" ref="H80" si="35">SUM(H71:H79)</f>
        <v>41.300000000000004</v>
      </c>
      <c r="I80" s="19">
        <f t="shared" ref="I80" si="36">SUM(I71:I79)</f>
        <v>165.2</v>
      </c>
      <c r="J80" s="19">
        <f t="shared" ref="J80:L80" si="37">SUM(J71:J79)</f>
        <v>1175.5999999999999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1776</v>
      </c>
      <c r="G81" s="32">
        <f t="shared" ref="G81" si="38">G70+G80</f>
        <v>55.099999999999994</v>
      </c>
      <c r="H81" s="32">
        <f t="shared" ref="H81" si="39">H70+H80</f>
        <v>61.2</v>
      </c>
      <c r="I81" s="32">
        <f t="shared" ref="I81" si="40">I70+I80</f>
        <v>259.7</v>
      </c>
      <c r="J81" s="32">
        <f t="shared" ref="J81:L81" si="41">J70+J80</f>
        <v>1817.6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81</v>
      </c>
      <c r="F82" s="40">
        <v>250</v>
      </c>
      <c r="G82" s="40">
        <v>6.7</v>
      </c>
      <c r="H82" s="40">
        <v>9.1</v>
      </c>
      <c r="I82" s="40">
        <v>37.200000000000003</v>
      </c>
      <c r="J82" s="40">
        <v>258.3</v>
      </c>
      <c r="K82" s="41">
        <v>184</v>
      </c>
      <c r="L82" s="40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55</v>
      </c>
      <c r="F84" s="43">
        <v>200</v>
      </c>
      <c r="G84" s="43">
        <v>3.3</v>
      </c>
      <c r="H84" s="43">
        <v>3.4</v>
      </c>
      <c r="I84" s="43">
        <v>24.7</v>
      </c>
      <c r="J84" s="43">
        <v>141.19999999999999</v>
      </c>
      <c r="K84" s="44">
        <v>433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44</v>
      </c>
      <c r="F85" s="43">
        <v>25</v>
      </c>
      <c r="G85" s="43">
        <v>1.7</v>
      </c>
      <c r="H85" s="43">
        <v>0.2</v>
      </c>
      <c r="I85" s="43">
        <v>10.6</v>
      </c>
      <c r="J85" s="43">
        <v>51</v>
      </c>
      <c r="K85" s="44"/>
      <c r="L85" s="43"/>
    </row>
    <row r="86" spans="1:12" ht="14.4" x14ac:dyDescent="0.3">
      <c r="A86" s="23"/>
      <c r="B86" s="15"/>
      <c r="C86" s="11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 t="s">
        <v>57</v>
      </c>
      <c r="F87" s="43">
        <v>50</v>
      </c>
      <c r="G87" s="43">
        <v>3.8</v>
      </c>
      <c r="H87" s="43">
        <v>4.9000000000000004</v>
      </c>
      <c r="I87" s="43">
        <v>37.200000000000003</v>
      </c>
      <c r="J87" s="43">
        <v>208.5</v>
      </c>
      <c r="K87" s="44"/>
      <c r="L87" s="43"/>
    </row>
    <row r="88" spans="1:12" ht="14.4" x14ac:dyDescent="0.3">
      <c r="A88" s="23"/>
      <c r="B88" s="15"/>
      <c r="C88" s="11"/>
      <c r="D88" s="6"/>
      <c r="E88" s="42" t="s">
        <v>47</v>
      </c>
      <c r="F88" s="43">
        <v>200</v>
      </c>
      <c r="G88" s="43">
        <v>0</v>
      </c>
      <c r="H88" s="43">
        <v>0</v>
      </c>
      <c r="I88" s="43">
        <v>0</v>
      </c>
      <c r="J88" s="43">
        <v>0</v>
      </c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725</v>
      </c>
      <c r="G89" s="19">
        <f t="shared" ref="G89" si="42">SUM(G82:G88)</f>
        <v>15.5</v>
      </c>
      <c r="H89" s="19">
        <f t="shared" ref="H89" si="43">SUM(H82:H88)</f>
        <v>17.600000000000001</v>
      </c>
      <c r="I89" s="19">
        <f t="shared" ref="I89" si="44">SUM(I82:I88)</f>
        <v>109.7</v>
      </c>
      <c r="J89" s="19">
        <f t="shared" ref="J89:L89" si="45">SUM(J82:J88)</f>
        <v>659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84</v>
      </c>
      <c r="F90" s="43">
        <v>100</v>
      </c>
      <c r="G90" s="43">
        <v>0.9</v>
      </c>
      <c r="H90" s="43">
        <v>10.1</v>
      </c>
      <c r="I90" s="43">
        <v>2.9</v>
      </c>
      <c r="J90" s="43">
        <v>106</v>
      </c>
      <c r="K90" s="44">
        <v>23</v>
      </c>
      <c r="L90" s="43"/>
    </row>
    <row r="91" spans="1:12" ht="14.4" x14ac:dyDescent="0.3">
      <c r="A91" s="23"/>
      <c r="B91" s="15"/>
      <c r="C91" s="11"/>
      <c r="D91" s="7" t="s">
        <v>27</v>
      </c>
      <c r="E91" s="42" t="s">
        <v>82</v>
      </c>
      <c r="F91" s="43">
        <v>250</v>
      </c>
      <c r="G91" s="43">
        <v>9.4</v>
      </c>
      <c r="H91" s="43">
        <v>12.4</v>
      </c>
      <c r="I91" s="43">
        <v>21.2</v>
      </c>
      <c r="J91" s="43">
        <v>235.1</v>
      </c>
      <c r="K91" s="44">
        <v>76</v>
      </c>
      <c r="L91" s="43"/>
    </row>
    <row r="92" spans="1:12" ht="14.4" x14ac:dyDescent="0.3">
      <c r="A92" s="23"/>
      <c r="B92" s="15"/>
      <c r="C92" s="11"/>
      <c r="D92" s="7" t="s">
        <v>28</v>
      </c>
      <c r="E92" s="58" t="s">
        <v>83</v>
      </c>
      <c r="F92" s="43">
        <v>150</v>
      </c>
      <c r="G92" s="43">
        <v>15.6</v>
      </c>
      <c r="H92" s="43">
        <v>21.1</v>
      </c>
      <c r="I92" s="43">
        <v>26.7</v>
      </c>
      <c r="J92" s="43">
        <v>359.2</v>
      </c>
      <c r="K92" s="44">
        <v>311</v>
      </c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 t="s">
        <v>63</v>
      </c>
      <c r="F94" s="43">
        <v>200</v>
      </c>
      <c r="G94" s="43">
        <v>0</v>
      </c>
      <c r="H94" s="43">
        <v>0</v>
      </c>
      <c r="I94" s="43">
        <v>19.399999999999999</v>
      </c>
      <c r="J94" s="43">
        <v>77.400000000000006</v>
      </c>
      <c r="K94" s="44">
        <v>402</v>
      </c>
      <c r="L94" s="43"/>
    </row>
    <row r="95" spans="1:12" ht="14.4" x14ac:dyDescent="0.3">
      <c r="A95" s="23"/>
      <c r="B95" s="15"/>
      <c r="C95" s="11"/>
      <c r="D95" s="7" t="s">
        <v>31</v>
      </c>
      <c r="E95" s="42" t="s">
        <v>44</v>
      </c>
      <c r="F95" s="43">
        <v>50</v>
      </c>
      <c r="G95" s="43">
        <v>3.3</v>
      </c>
      <c r="H95" s="43">
        <v>0.4</v>
      </c>
      <c r="I95" s="43">
        <v>21.2</v>
      </c>
      <c r="J95" s="43">
        <v>102</v>
      </c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53</v>
      </c>
      <c r="F96" s="43">
        <v>25</v>
      </c>
      <c r="G96" s="43">
        <v>1.7</v>
      </c>
      <c r="H96" s="43">
        <v>0.2</v>
      </c>
      <c r="I96" s="43">
        <v>10.6</v>
      </c>
      <c r="J96" s="43">
        <v>51</v>
      </c>
      <c r="K96" s="44"/>
      <c r="L96" s="43"/>
    </row>
    <row r="97" spans="1:12" ht="14.4" x14ac:dyDescent="0.3">
      <c r="A97" s="23"/>
      <c r="B97" s="15"/>
      <c r="C97" s="11"/>
      <c r="D97" s="7" t="s">
        <v>24</v>
      </c>
      <c r="E97" s="42" t="s">
        <v>46</v>
      </c>
      <c r="F97" s="43">
        <v>100</v>
      </c>
      <c r="G97" s="43">
        <v>0.4</v>
      </c>
      <c r="H97" s="43">
        <v>0.4</v>
      </c>
      <c r="I97" s="43">
        <v>9.8000000000000007</v>
      </c>
      <c r="J97" s="43">
        <v>47</v>
      </c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875</v>
      </c>
      <c r="G99" s="19">
        <f t="shared" ref="G99" si="46">SUM(G90:G98)</f>
        <v>31.299999999999997</v>
      </c>
      <c r="H99" s="19">
        <f t="shared" ref="H99" si="47">SUM(H90:H98)</f>
        <v>44.6</v>
      </c>
      <c r="I99" s="19">
        <f t="shared" ref="I99" si="48">SUM(I90:I98)</f>
        <v>111.79999999999998</v>
      </c>
      <c r="J99" s="19">
        <f t="shared" ref="J99:L99" si="49">SUM(J90:J98)</f>
        <v>977.69999999999993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1600</v>
      </c>
      <c r="G100" s="32">
        <f t="shared" ref="G100" si="50">G89+G99</f>
        <v>46.8</v>
      </c>
      <c r="H100" s="32">
        <f t="shared" ref="H100" si="51">H89+H99</f>
        <v>62.2</v>
      </c>
      <c r="I100" s="32">
        <f t="shared" ref="I100" si="52">I89+I99</f>
        <v>221.5</v>
      </c>
      <c r="J100" s="32">
        <f t="shared" ref="J100:L100" si="53">J89+J99</f>
        <v>1636.6999999999998</v>
      </c>
      <c r="K100" s="32"/>
      <c r="L100" s="32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85</v>
      </c>
      <c r="F101" s="40">
        <v>250</v>
      </c>
      <c r="G101" s="40">
        <v>9.1999999999999993</v>
      </c>
      <c r="H101" s="40">
        <v>10.4</v>
      </c>
      <c r="I101" s="40">
        <v>57.9</v>
      </c>
      <c r="J101" s="40">
        <v>362.8</v>
      </c>
      <c r="K101" s="41">
        <v>190</v>
      </c>
      <c r="L101" s="40"/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66</v>
      </c>
      <c r="F103" s="43">
        <v>200</v>
      </c>
      <c r="G103" s="43">
        <v>3</v>
      </c>
      <c r="H103" s="43">
        <v>3.1</v>
      </c>
      <c r="I103" s="43">
        <v>25</v>
      </c>
      <c r="J103" s="43">
        <v>140.6</v>
      </c>
      <c r="K103" s="44">
        <v>379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44</v>
      </c>
      <c r="F104" s="43">
        <v>50</v>
      </c>
      <c r="G104" s="43">
        <v>3.3</v>
      </c>
      <c r="H104" s="43">
        <v>0.4</v>
      </c>
      <c r="I104" s="43">
        <v>21.2</v>
      </c>
      <c r="J104" s="43">
        <v>102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 t="s">
        <v>57</v>
      </c>
      <c r="F106" s="43">
        <v>50</v>
      </c>
      <c r="G106" s="43">
        <v>3.8</v>
      </c>
      <c r="H106" s="43">
        <v>4.9000000000000004</v>
      </c>
      <c r="I106" s="43">
        <v>37.200000000000003</v>
      </c>
      <c r="J106" s="43">
        <v>208.5</v>
      </c>
      <c r="K106" s="44"/>
      <c r="L106" s="43"/>
    </row>
    <row r="107" spans="1:12" ht="14.4" x14ac:dyDescent="0.3">
      <c r="A107" s="23"/>
      <c r="B107" s="15"/>
      <c r="C107" s="11"/>
      <c r="D107" s="6"/>
      <c r="E107" s="42" t="s">
        <v>47</v>
      </c>
      <c r="F107" s="43">
        <v>200</v>
      </c>
      <c r="G107" s="43">
        <v>0</v>
      </c>
      <c r="H107" s="43">
        <v>0</v>
      </c>
      <c r="I107" s="43">
        <v>0</v>
      </c>
      <c r="J107" s="43">
        <v>0</v>
      </c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750</v>
      </c>
      <c r="G108" s="19">
        <f t="shared" ref="G108:J108" si="54">SUM(G101:G107)</f>
        <v>19.3</v>
      </c>
      <c r="H108" s="19">
        <f t="shared" si="54"/>
        <v>18.8</v>
      </c>
      <c r="I108" s="19">
        <f t="shared" si="54"/>
        <v>141.30000000000001</v>
      </c>
      <c r="J108" s="19">
        <f t="shared" si="54"/>
        <v>813.9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59</v>
      </c>
      <c r="F109" s="43">
        <v>100</v>
      </c>
      <c r="G109" s="43">
        <v>0.7</v>
      </c>
      <c r="H109" s="43">
        <v>10.1</v>
      </c>
      <c r="I109" s="43">
        <v>2.2999999999999998</v>
      </c>
      <c r="J109" s="43">
        <v>102.6</v>
      </c>
      <c r="K109" s="44">
        <v>19</v>
      </c>
      <c r="L109" s="43"/>
    </row>
    <row r="110" spans="1:12" ht="14.4" x14ac:dyDescent="0.3">
      <c r="A110" s="23"/>
      <c r="B110" s="15"/>
      <c r="C110" s="11"/>
      <c r="D110" s="7" t="s">
        <v>27</v>
      </c>
      <c r="E110" s="42" t="s">
        <v>86</v>
      </c>
      <c r="F110" s="43">
        <v>250</v>
      </c>
      <c r="G110" s="43">
        <v>8.6999999999999993</v>
      </c>
      <c r="H110" s="43">
        <v>4.3</v>
      </c>
      <c r="I110" s="43">
        <v>19.5</v>
      </c>
      <c r="J110" s="43">
        <v>151.9</v>
      </c>
      <c r="K110" s="44">
        <v>87</v>
      </c>
      <c r="L110" s="43"/>
    </row>
    <row r="111" spans="1:12" ht="14.4" x14ac:dyDescent="0.3">
      <c r="A111" s="23"/>
      <c r="B111" s="15"/>
      <c r="C111" s="11"/>
      <c r="D111" s="7" t="s">
        <v>28</v>
      </c>
      <c r="E111" s="42" t="s">
        <v>87</v>
      </c>
      <c r="F111" s="43">
        <v>100</v>
      </c>
      <c r="G111" s="43">
        <v>15.8</v>
      </c>
      <c r="H111" s="43">
        <v>17.5</v>
      </c>
      <c r="I111" s="43">
        <v>13.4</v>
      </c>
      <c r="J111" s="43">
        <v>273.39999999999998</v>
      </c>
      <c r="K111" s="44">
        <v>272</v>
      </c>
      <c r="L111" s="43"/>
    </row>
    <row r="112" spans="1:12" ht="14.4" x14ac:dyDescent="0.3">
      <c r="A112" s="23"/>
      <c r="B112" s="15"/>
      <c r="C112" s="11"/>
      <c r="D112" s="7" t="s">
        <v>29</v>
      </c>
      <c r="E112" s="42" t="s">
        <v>88</v>
      </c>
      <c r="F112" s="43">
        <v>200</v>
      </c>
      <c r="G112" s="43">
        <v>3.4</v>
      </c>
      <c r="H112" s="43">
        <v>5.0999999999999996</v>
      </c>
      <c r="I112" s="43">
        <v>11.1</v>
      </c>
      <c r="J112" s="43">
        <v>105.6</v>
      </c>
      <c r="K112" s="44">
        <v>131</v>
      </c>
      <c r="L112" s="43"/>
    </row>
    <row r="113" spans="1:12" ht="14.4" x14ac:dyDescent="0.3">
      <c r="A113" s="23"/>
      <c r="B113" s="15"/>
      <c r="C113" s="11"/>
      <c r="D113" s="7" t="s">
        <v>30</v>
      </c>
      <c r="E113" s="42" t="s">
        <v>63</v>
      </c>
      <c r="F113" s="43">
        <v>200</v>
      </c>
      <c r="G113" s="43">
        <v>0</v>
      </c>
      <c r="H113" s="43">
        <v>0</v>
      </c>
      <c r="I113" s="43">
        <v>19.399999999999999</v>
      </c>
      <c r="J113" s="43">
        <v>77.400000000000006</v>
      </c>
      <c r="K113" s="44">
        <v>402</v>
      </c>
      <c r="L113" s="43"/>
    </row>
    <row r="114" spans="1:12" ht="14.4" x14ac:dyDescent="0.3">
      <c r="A114" s="23"/>
      <c r="B114" s="15"/>
      <c r="C114" s="11"/>
      <c r="D114" s="7" t="s">
        <v>31</v>
      </c>
      <c r="E114" s="42" t="s">
        <v>44</v>
      </c>
      <c r="F114" s="43">
        <v>50</v>
      </c>
      <c r="G114" s="43">
        <v>3.3</v>
      </c>
      <c r="H114" s="43">
        <v>0.4</v>
      </c>
      <c r="I114" s="43">
        <v>21.2</v>
      </c>
      <c r="J114" s="43">
        <v>102</v>
      </c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 t="s">
        <v>53</v>
      </c>
      <c r="F115" s="43">
        <v>25</v>
      </c>
      <c r="G115" s="43">
        <v>1.7</v>
      </c>
      <c r="H115" s="43">
        <v>0.2</v>
      </c>
      <c r="I115" s="43">
        <v>10.6</v>
      </c>
      <c r="J115" s="43">
        <v>51</v>
      </c>
      <c r="K115" s="44"/>
      <c r="L115" s="43"/>
    </row>
    <row r="116" spans="1:12" ht="14.4" x14ac:dyDescent="0.3">
      <c r="A116" s="23"/>
      <c r="B116" s="15"/>
      <c r="C116" s="11"/>
      <c r="D116" s="65" t="s">
        <v>24</v>
      </c>
      <c r="E116" s="42" t="s">
        <v>46</v>
      </c>
      <c r="F116" s="43">
        <v>100</v>
      </c>
      <c r="G116" s="43">
        <v>0.4</v>
      </c>
      <c r="H116" s="43">
        <v>0.4</v>
      </c>
      <c r="I116" s="43">
        <v>9.8000000000000007</v>
      </c>
      <c r="J116" s="43">
        <v>47</v>
      </c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1025</v>
      </c>
      <c r="G118" s="19">
        <f t="shared" ref="G118:J118" si="56">SUM(G109:G117)</f>
        <v>34</v>
      </c>
      <c r="H118" s="19">
        <f t="shared" si="56"/>
        <v>38</v>
      </c>
      <c r="I118" s="19">
        <f t="shared" si="56"/>
        <v>107.3</v>
      </c>
      <c r="J118" s="19">
        <f t="shared" si="56"/>
        <v>910.9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1775</v>
      </c>
      <c r="G119" s="32">
        <f t="shared" ref="G119" si="58">G108+G118</f>
        <v>53.3</v>
      </c>
      <c r="H119" s="32">
        <f t="shared" ref="H119" si="59">H108+H118</f>
        <v>56.8</v>
      </c>
      <c r="I119" s="32">
        <f t="shared" ref="I119" si="60">I108+I118</f>
        <v>248.60000000000002</v>
      </c>
      <c r="J119" s="32">
        <f t="shared" ref="J119:L119" si="61">J108+J118</f>
        <v>1724.8</v>
      </c>
      <c r="K119" s="32"/>
      <c r="L119" s="32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89</v>
      </c>
      <c r="F120" s="40">
        <v>150</v>
      </c>
      <c r="G120" s="40">
        <v>10.1</v>
      </c>
      <c r="H120" s="40">
        <v>15.8</v>
      </c>
      <c r="I120" s="40">
        <v>4.4000000000000004</v>
      </c>
      <c r="J120" s="40">
        <v>200.8</v>
      </c>
      <c r="K120" s="41">
        <v>220</v>
      </c>
      <c r="L120" s="40"/>
    </row>
    <row r="121" spans="1:12" ht="14.4" x14ac:dyDescent="0.3">
      <c r="A121" s="14"/>
      <c r="B121" s="15"/>
      <c r="C121" s="11"/>
      <c r="D121" s="6"/>
      <c r="E121" s="42" t="s">
        <v>68</v>
      </c>
      <c r="F121" s="43">
        <v>100</v>
      </c>
      <c r="G121" s="43">
        <v>2.8</v>
      </c>
      <c r="H121" s="43">
        <v>2.5</v>
      </c>
      <c r="I121" s="43">
        <v>4.5</v>
      </c>
      <c r="J121" s="43">
        <v>56.5</v>
      </c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43</v>
      </c>
      <c r="F122" s="43">
        <v>200</v>
      </c>
      <c r="G122" s="43">
        <v>3.2</v>
      </c>
      <c r="H122" s="43">
        <v>3.1</v>
      </c>
      <c r="I122" s="43">
        <v>24.7</v>
      </c>
      <c r="J122" s="43">
        <v>140.4</v>
      </c>
      <c r="K122" s="44">
        <v>378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44</v>
      </c>
      <c r="F123" s="43">
        <v>50</v>
      </c>
      <c r="G123" s="43">
        <v>3.3</v>
      </c>
      <c r="H123" s="43">
        <v>0.4</v>
      </c>
      <c r="I123" s="43">
        <v>21.2</v>
      </c>
      <c r="J123" s="43">
        <v>102</v>
      </c>
      <c r="K123" s="44"/>
      <c r="L123" s="43"/>
    </row>
    <row r="124" spans="1:12" ht="14.4" x14ac:dyDescent="0.3">
      <c r="A124" s="14"/>
      <c r="B124" s="15"/>
      <c r="C124" s="11"/>
      <c r="D124" s="7"/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 t="s">
        <v>67</v>
      </c>
      <c r="F125" s="43">
        <v>50</v>
      </c>
      <c r="G125" s="43">
        <v>3.8</v>
      </c>
      <c r="H125" s="43">
        <v>6.4</v>
      </c>
      <c r="I125" s="43">
        <v>29.9</v>
      </c>
      <c r="J125" s="43">
        <v>192.3</v>
      </c>
      <c r="K125" s="44">
        <v>424</v>
      </c>
      <c r="L125" s="43"/>
    </row>
    <row r="126" spans="1:12" ht="14.4" x14ac:dyDescent="0.3">
      <c r="A126" s="14"/>
      <c r="B126" s="15"/>
      <c r="C126" s="11"/>
      <c r="D126" s="6"/>
      <c r="E126" s="42" t="s">
        <v>47</v>
      </c>
      <c r="F126" s="43">
        <v>200</v>
      </c>
      <c r="G126" s="43">
        <v>0</v>
      </c>
      <c r="H126" s="43">
        <v>0</v>
      </c>
      <c r="I126" s="43">
        <v>0</v>
      </c>
      <c r="J126" s="43">
        <v>0</v>
      </c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750</v>
      </c>
      <c r="G127" s="19">
        <f t="shared" ref="G127:J127" si="62">SUM(G120:G126)</f>
        <v>23.2</v>
      </c>
      <c r="H127" s="19">
        <f t="shared" si="62"/>
        <v>28.200000000000003</v>
      </c>
      <c r="I127" s="19">
        <f t="shared" si="62"/>
        <v>84.699999999999989</v>
      </c>
      <c r="J127" s="19">
        <f t="shared" si="62"/>
        <v>692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72</v>
      </c>
      <c r="F128" s="43">
        <v>100</v>
      </c>
      <c r="G128" s="43">
        <v>1.6</v>
      </c>
      <c r="H128" s="63">
        <v>5.0999999999999996</v>
      </c>
      <c r="I128" s="43">
        <v>9.8000000000000007</v>
      </c>
      <c r="J128" s="43">
        <v>92.6</v>
      </c>
      <c r="K128" s="44">
        <v>35</v>
      </c>
      <c r="L128" s="43"/>
    </row>
    <row r="129" spans="1:12" ht="14.4" x14ac:dyDescent="0.3">
      <c r="A129" s="14"/>
      <c r="B129" s="15"/>
      <c r="C129" s="11"/>
      <c r="D129" s="7" t="s">
        <v>27</v>
      </c>
      <c r="E129" s="42" t="s">
        <v>90</v>
      </c>
      <c r="F129" s="43">
        <v>250</v>
      </c>
      <c r="G129" s="43">
        <v>11.4</v>
      </c>
      <c r="H129" s="43">
        <v>14.2</v>
      </c>
      <c r="I129" s="43">
        <v>15.1</v>
      </c>
      <c r="J129" s="43">
        <v>234.1</v>
      </c>
      <c r="K129" s="44">
        <v>106</v>
      </c>
      <c r="L129" s="43"/>
    </row>
    <row r="130" spans="1:12" ht="14.4" x14ac:dyDescent="0.3">
      <c r="A130" s="14"/>
      <c r="B130" s="15"/>
      <c r="C130" s="11"/>
      <c r="D130" s="7" t="s">
        <v>28</v>
      </c>
      <c r="E130" s="42" t="s">
        <v>91</v>
      </c>
      <c r="F130" s="43">
        <v>160</v>
      </c>
      <c r="G130" s="43">
        <v>11.6</v>
      </c>
      <c r="H130" s="43">
        <v>15.9</v>
      </c>
      <c r="I130" s="43">
        <v>13.8</v>
      </c>
      <c r="J130" s="43">
        <v>244.4</v>
      </c>
      <c r="K130" s="44">
        <v>299</v>
      </c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 t="s">
        <v>51</v>
      </c>
      <c r="F132" s="43">
        <v>200</v>
      </c>
      <c r="G132" s="43">
        <v>0.1</v>
      </c>
      <c r="H132" s="43">
        <v>0.1</v>
      </c>
      <c r="I132" s="43">
        <v>27.9</v>
      </c>
      <c r="J132" s="43">
        <v>113</v>
      </c>
      <c r="K132" s="44">
        <v>411</v>
      </c>
      <c r="L132" s="43"/>
    </row>
    <row r="133" spans="1:12" ht="14.4" x14ac:dyDescent="0.3">
      <c r="A133" s="14"/>
      <c r="B133" s="15"/>
      <c r="C133" s="11"/>
      <c r="D133" s="7" t="s">
        <v>31</v>
      </c>
      <c r="E133" s="42" t="s">
        <v>44</v>
      </c>
      <c r="F133" s="43">
        <v>50</v>
      </c>
      <c r="G133" s="43">
        <v>3.3</v>
      </c>
      <c r="H133" s="43">
        <v>0.4</v>
      </c>
      <c r="I133" s="43">
        <v>21.2</v>
      </c>
      <c r="J133" s="43">
        <v>102</v>
      </c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53</v>
      </c>
      <c r="F134" s="43">
        <v>25</v>
      </c>
      <c r="G134" s="43">
        <v>1.7</v>
      </c>
      <c r="H134" s="43">
        <v>0.2</v>
      </c>
      <c r="I134" s="43">
        <v>10.6</v>
      </c>
      <c r="J134" s="63">
        <v>51</v>
      </c>
      <c r="K134" s="44"/>
      <c r="L134" s="43"/>
    </row>
    <row r="135" spans="1:12" ht="14.4" x14ac:dyDescent="0.3">
      <c r="A135" s="14"/>
      <c r="B135" s="15"/>
      <c r="C135" s="11"/>
      <c r="D135" s="65" t="s">
        <v>24</v>
      </c>
      <c r="E135" s="42" t="s">
        <v>46</v>
      </c>
      <c r="F135" s="43">
        <v>100</v>
      </c>
      <c r="G135" s="43">
        <v>0.4</v>
      </c>
      <c r="H135" s="63">
        <v>0.4</v>
      </c>
      <c r="I135" s="43">
        <v>9.8000000000000007</v>
      </c>
      <c r="J135" s="43">
        <v>47</v>
      </c>
      <c r="K135" s="44"/>
      <c r="L135" s="43"/>
    </row>
    <row r="136" spans="1:12" ht="14.4" x14ac:dyDescent="0.3">
      <c r="A136" s="14"/>
      <c r="B136" s="15"/>
      <c r="C136" s="11"/>
      <c r="D136" s="6"/>
      <c r="E136" s="42" t="s">
        <v>92</v>
      </c>
      <c r="F136" s="43">
        <v>50</v>
      </c>
      <c r="G136" s="43">
        <v>0.7</v>
      </c>
      <c r="H136" s="43">
        <v>2</v>
      </c>
      <c r="I136" s="43">
        <v>3</v>
      </c>
      <c r="J136" s="43">
        <v>32.9</v>
      </c>
      <c r="K136" s="44">
        <v>371</v>
      </c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935</v>
      </c>
      <c r="G137" s="19">
        <f t="shared" ref="G137:J137" si="64">SUM(G128:G136)</f>
        <v>30.8</v>
      </c>
      <c r="H137" s="19">
        <f t="shared" si="64"/>
        <v>38.299999999999997</v>
      </c>
      <c r="I137" s="19">
        <f t="shared" si="64"/>
        <v>111.19999999999999</v>
      </c>
      <c r="J137" s="19">
        <f t="shared" si="64"/>
        <v>917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1685</v>
      </c>
      <c r="G138" s="32">
        <f t="shared" ref="G138" si="66">G127+G137</f>
        <v>54</v>
      </c>
      <c r="H138" s="32">
        <f t="shared" ref="H138" si="67">H127+H137</f>
        <v>66.5</v>
      </c>
      <c r="I138" s="32">
        <f t="shared" ref="I138" si="68">I127+I137</f>
        <v>195.89999999999998</v>
      </c>
      <c r="J138" s="32">
        <f t="shared" ref="J138:L138" si="69">J127+J137</f>
        <v>1609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93</v>
      </c>
      <c r="F139" s="40">
        <v>200</v>
      </c>
      <c r="G139" s="40">
        <v>8.8000000000000007</v>
      </c>
      <c r="H139" s="40">
        <v>10.4</v>
      </c>
      <c r="I139" s="40">
        <v>33.200000000000003</v>
      </c>
      <c r="J139" s="40">
        <v>262.89999999999998</v>
      </c>
      <c r="K139" s="41">
        <v>211</v>
      </c>
      <c r="L139" s="40"/>
    </row>
    <row r="140" spans="1:12" ht="14.4" x14ac:dyDescent="0.3">
      <c r="A140" s="23"/>
      <c r="B140" s="15"/>
      <c r="C140" s="11"/>
      <c r="D140" s="6"/>
      <c r="E140" s="42" t="s">
        <v>45</v>
      </c>
      <c r="F140" s="57">
        <v>35</v>
      </c>
      <c r="G140" s="43">
        <v>1.7</v>
      </c>
      <c r="H140" s="43">
        <v>8.5</v>
      </c>
      <c r="I140" s="43">
        <v>10.4</v>
      </c>
      <c r="J140" s="43">
        <v>124.3</v>
      </c>
      <c r="K140" s="44">
        <v>1</v>
      </c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55</v>
      </c>
      <c r="F141" s="43">
        <v>200</v>
      </c>
      <c r="G141" s="43">
        <v>3.3</v>
      </c>
      <c r="H141" s="43">
        <v>3.4</v>
      </c>
      <c r="I141" s="43">
        <v>24.7</v>
      </c>
      <c r="J141" s="43">
        <v>141.19999999999999</v>
      </c>
      <c r="K141" s="44">
        <v>433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44</v>
      </c>
      <c r="F142" s="43">
        <v>25</v>
      </c>
      <c r="G142" s="43">
        <v>1.7</v>
      </c>
      <c r="H142" s="43">
        <v>0.2</v>
      </c>
      <c r="I142" s="43">
        <v>10.6</v>
      </c>
      <c r="J142" s="43">
        <v>51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 t="s">
        <v>46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47</v>
      </c>
      <c r="K143" s="44"/>
      <c r="L143" s="43"/>
    </row>
    <row r="144" spans="1:12" ht="14.4" x14ac:dyDescent="0.3">
      <c r="A144" s="23"/>
      <c r="B144" s="15"/>
      <c r="C144" s="11"/>
      <c r="D144" s="6"/>
      <c r="E144" s="42" t="s">
        <v>47</v>
      </c>
      <c r="F144" s="43">
        <v>200</v>
      </c>
      <c r="G144" s="43">
        <v>0</v>
      </c>
      <c r="H144" s="43">
        <v>0</v>
      </c>
      <c r="I144" s="43">
        <v>0</v>
      </c>
      <c r="J144" s="43">
        <v>0</v>
      </c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760</v>
      </c>
      <c r="G146" s="19">
        <f t="shared" ref="G146:J146" si="70">SUM(G139:G145)</f>
        <v>15.9</v>
      </c>
      <c r="H146" s="19">
        <f t="shared" si="70"/>
        <v>22.899999999999995</v>
      </c>
      <c r="I146" s="19">
        <f t="shared" si="70"/>
        <v>88.699999999999989</v>
      </c>
      <c r="J146" s="19">
        <f t="shared" si="70"/>
        <v>626.4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95</v>
      </c>
      <c r="F147" s="43">
        <v>100</v>
      </c>
      <c r="G147" s="43">
        <v>0.9</v>
      </c>
      <c r="H147" s="43">
        <v>10.1</v>
      </c>
      <c r="I147" s="43">
        <v>2.9</v>
      </c>
      <c r="J147" s="43">
        <v>109</v>
      </c>
      <c r="K147" s="44">
        <v>23</v>
      </c>
      <c r="L147" s="43"/>
    </row>
    <row r="148" spans="1:12" ht="14.4" x14ac:dyDescent="0.3">
      <c r="A148" s="23"/>
      <c r="B148" s="15"/>
      <c r="C148" s="11"/>
      <c r="D148" s="7" t="s">
        <v>27</v>
      </c>
      <c r="E148" s="42" t="s">
        <v>82</v>
      </c>
      <c r="F148" s="43">
        <v>250</v>
      </c>
      <c r="G148" s="43">
        <v>9.4</v>
      </c>
      <c r="H148" s="43">
        <v>12.4</v>
      </c>
      <c r="I148" s="43">
        <v>21.2</v>
      </c>
      <c r="J148" s="43">
        <v>235.1</v>
      </c>
      <c r="K148" s="44">
        <v>76</v>
      </c>
      <c r="L148" s="43"/>
    </row>
    <row r="149" spans="1:12" ht="14.4" x14ac:dyDescent="0.3">
      <c r="A149" s="23"/>
      <c r="B149" s="15"/>
      <c r="C149" s="11"/>
      <c r="D149" s="7" t="s">
        <v>28</v>
      </c>
      <c r="E149" s="42" t="s">
        <v>94</v>
      </c>
      <c r="F149" s="43">
        <v>120</v>
      </c>
      <c r="G149" s="43">
        <v>18</v>
      </c>
      <c r="H149" s="43">
        <v>10.5</v>
      </c>
      <c r="I149" s="43"/>
      <c r="J149" s="43">
        <v>166.4</v>
      </c>
      <c r="K149" s="44">
        <v>229</v>
      </c>
      <c r="L149" s="43"/>
    </row>
    <row r="150" spans="1:12" ht="14.4" x14ac:dyDescent="0.3">
      <c r="A150" s="23"/>
      <c r="B150" s="15"/>
      <c r="C150" s="11"/>
      <c r="D150" s="7" t="s">
        <v>29</v>
      </c>
      <c r="E150" s="42" t="s">
        <v>50</v>
      </c>
      <c r="F150" s="43">
        <v>200</v>
      </c>
      <c r="G150" s="63">
        <v>6.1</v>
      </c>
      <c r="H150" s="43">
        <v>8.9</v>
      </c>
      <c r="I150" s="43">
        <v>64</v>
      </c>
      <c r="J150" s="43">
        <v>360.4</v>
      </c>
      <c r="K150" s="44">
        <v>325</v>
      </c>
      <c r="L150" s="43"/>
    </row>
    <row r="151" spans="1:12" ht="14.4" x14ac:dyDescent="0.3">
      <c r="A151" s="23"/>
      <c r="B151" s="15"/>
      <c r="C151" s="11"/>
      <c r="D151" s="7" t="s">
        <v>30</v>
      </c>
      <c r="E151" s="42" t="s">
        <v>73</v>
      </c>
      <c r="F151" s="43">
        <v>200</v>
      </c>
      <c r="G151" s="43">
        <v>1</v>
      </c>
      <c r="H151" s="43">
        <v>0.2</v>
      </c>
      <c r="I151" s="43">
        <v>19.600000000000001</v>
      </c>
      <c r="J151" s="43">
        <v>83.4</v>
      </c>
      <c r="K151" s="44">
        <v>389</v>
      </c>
      <c r="L151" s="43"/>
    </row>
    <row r="152" spans="1:12" ht="14.4" x14ac:dyDescent="0.3">
      <c r="A152" s="23"/>
      <c r="B152" s="15"/>
      <c r="C152" s="11"/>
      <c r="D152" s="7" t="s">
        <v>31</v>
      </c>
      <c r="E152" s="42" t="s">
        <v>44</v>
      </c>
      <c r="F152" s="43">
        <v>50</v>
      </c>
      <c r="G152" s="43">
        <v>3.3</v>
      </c>
      <c r="H152" s="43">
        <v>0.4</v>
      </c>
      <c r="I152" s="43">
        <v>21.2</v>
      </c>
      <c r="J152" s="43">
        <v>102</v>
      </c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53</v>
      </c>
      <c r="F153" s="43">
        <v>25</v>
      </c>
      <c r="G153" s="43">
        <v>1.7</v>
      </c>
      <c r="H153" s="43">
        <v>0.2</v>
      </c>
      <c r="I153" s="43">
        <v>10.6</v>
      </c>
      <c r="J153" s="43">
        <v>51</v>
      </c>
      <c r="K153" s="44"/>
      <c r="L153" s="43"/>
    </row>
    <row r="154" spans="1:12" ht="14.4" x14ac:dyDescent="0.3">
      <c r="A154" s="23"/>
      <c r="B154" s="15"/>
      <c r="C154" s="11"/>
      <c r="D154" s="6"/>
      <c r="E154" s="42" t="s">
        <v>64</v>
      </c>
      <c r="F154" s="43">
        <v>11</v>
      </c>
      <c r="G154" s="43">
        <v>0.5</v>
      </c>
      <c r="H154" s="43">
        <v>2.9</v>
      </c>
      <c r="I154" s="43">
        <v>2.6</v>
      </c>
      <c r="J154" s="43">
        <v>38.799999999999997</v>
      </c>
      <c r="K154" s="44">
        <v>348</v>
      </c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956</v>
      </c>
      <c r="G156" s="19">
        <f t="shared" ref="G156:J156" si="72">SUM(G147:G155)</f>
        <v>40.9</v>
      </c>
      <c r="H156" s="19">
        <f t="shared" si="72"/>
        <v>45.6</v>
      </c>
      <c r="I156" s="19">
        <f t="shared" si="72"/>
        <v>142.09999999999997</v>
      </c>
      <c r="J156" s="19">
        <f t="shared" si="72"/>
        <v>1146.0999999999999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1716</v>
      </c>
      <c r="G157" s="32">
        <f t="shared" ref="G157" si="74">G146+G156</f>
        <v>56.8</v>
      </c>
      <c r="H157" s="32">
        <f t="shared" ref="H157" si="75">H146+H156</f>
        <v>68.5</v>
      </c>
      <c r="I157" s="32">
        <f t="shared" ref="I157" si="76">I146+I156</f>
        <v>230.79999999999995</v>
      </c>
      <c r="J157" s="32">
        <f t="shared" ref="J157:L157" si="77">J146+J156</f>
        <v>1772.5</v>
      </c>
      <c r="K157" s="32"/>
      <c r="L157" s="32">
        <f t="shared" si="77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64" t="s">
        <v>96</v>
      </c>
      <c r="F158" s="40">
        <v>250</v>
      </c>
      <c r="G158" s="40">
        <v>9</v>
      </c>
      <c r="H158" s="40">
        <v>10.1</v>
      </c>
      <c r="I158" s="40">
        <v>49.5</v>
      </c>
      <c r="J158" s="40">
        <v>326.2</v>
      </c>
      <c r="K158" s="41">
        <v>184</v>
      </c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64" t="s">
        <v>66</v>
      </c>
      <c r="F160" s="43">
        <v>200</v>
      </c>
      <c r="G160" s="43">
        <v>3</v>
      </c>
      <c r="H160" s="43">
        <v>3.1</v>
      </c>
      <c r="I160" s="43">
        <v>25</v>
      </c>
      <c r="J160" s="43">
        <v>140.6</v>
      </c>
      <c r="K160" s="44">
        <v>379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44</v>
      </c>
      <c r="F161" s="43">
        <v>50</v>
      </c>
      <c r="G161" s="43">
        <v>3.3</v>
      </c>
      <c r="H161" s="43">
        <v>0.4</v>
      </c>
      <c r="I161" s="43">
        <v>21.2</v>
      </c>
      <c r="J161" s="43">
        <v>102</v>
      </c>
      <c r="K161" s="44"/>
      <c r="L161" s="43"/>
    </row>
    <row r="162" spans="1:12" ht="14.4" x14ac:dyDescent="0.3">
      <c r="A162" s="23"/>
      <c r="B162" s="15"/>
      <c r="C162" s="11"/>
      <c r="D162" s="7"/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 t="s">
        <v>67</v>
      </c>
      <c r="F163" s="43">
        <v>50</v>
      </c>
      <c r="G163" s="43">
        <v>3.8</v>
      </c>
      <c r="H163" s="43">
        <v>6.4</v>
      </c>
      <c r="I163" s="43">
        <v>29.9</v>
      </c>
      <c r="J163" s="43">
        <v>192.3</v>
      </c>
      <c r="K163" s="44">
        <v>424</v>
      </c>
      <c r="L163" s="43"/>
    </row>
    <row r="164" spans="1:12" ht="14.4" x14ac:dyDescent="0.3">
      <c r="A164" s="23"/>
      <c r="B164" s="15"/>
      <c r="C164" s="11"/>
      <c r="D164" s="6"/>
      <c r="E164" s="42" t="s">
        <v>47</v>
      </c>
      <c r="F164" s="43">
        <v>200</v>
      </c>
      <c r="G164" s="43">
        <v>0</v>
      </c>
      <c r="H164" s="43">
        <v>0</v>
      </c>
      <c r="I164" s="43">
        <v>0</v>
      </c>
      <c r="J164" s="43">
        <v>0</v>
      </c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750</v>
      </c>
      <c r="G165" s="19">
        <f t="shared" ref="G165:J165" si="78">SUM(G158:G164)</f>
        <v>19.100000000000001</v>
      </c>
      <c r="H165" s="19">
        <f t="shared" si="78"/>
        <v>20</v>
      </c>
      <c r="I165" s="19">
        <f t="shared" si="78"/>
        <v>125.6</v>
      </c>
      <c r="J165" s="19">
        <f t="shared" si="78"/>
        <v>761.09999999999991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79</v>
      </c>
      <c r="F166" s="43">
        <v>100</v>
      </c>
      <c r="G166" s="43">
        <v>1.4</v>
      </c>
      <c r="H166" s="43">
        <v>5.9</v>
      </c>
      <c r="I166" s="43">
        <v>8.1</v>
      </c>
      <c r="J166" s="43">
        <v>91</v>
      </c>
      <c r="K166" s="44">
        <v>33</v>
      </c>
      <c r="L166" s="43"/>
    </row>
    <row r="167" spans="1:12" ht="14.4" x14ac:dyDescent="0.3">
      <c r="A167" s="23"/>
      <c r="B167" s="15"/>
      <c r="C167" s="11"/>
      <c r="D167" s="7" t="s">
        <v>27</v>
      </c>
      <c r="E167" s="42" t="s">
        <v>97</v>
      </c>
      <c r="F167" s="43">
        <v>250</v>
      </c>
      <c r="G167" s="43">
        <v>17.3</v>
      </c>
      <c r="H167" s="43">
        <v>15.7</v>
      </c>
      <c r="I167" s="43">
        <v>17.8</v>
      </c>
      <c r="J167" s="43">
        <v>281.7</v>
      </c>
      <c r="K167" s="44">
        <v>97</v>
      </c>
      <c r="L167" s="43"/>
    </row>
    <row r="168" spans="1:12" ht="14.4" x14ac:dyDescent="0.3">
      <c r="A168" s="23"/>
      <c r="B168" s="15"/>
      <c r="C168" s="11"/>
      <c r="D168" s="7" t="s">
        <v>28</v>
      </c>
      <c r="E168" s="42" t="s">
        <v>98</v>
      </c>
      <c r="F168" s="43">
        <v>100</v>
      </c>
      <c r="G168" s="43">
        <v>14.7</v>
      </c>
      <c r="H168" s="43">
        <v>13.3</v>
      </c>
      <c r="I168" s="43">
        <v>5</v>
      </c>
      <c r="J168" s="43">
        <v>214.6</v>
      </c>
      <c r="K168" s="44">
        <v>255</v>
      </c>
      <c r="L168" s="43"/>
    </row>
    <row r="169" spans="1:12" ht="14.4" x14ac:dyDescent="0.3">
      <c r="A169" s="23"/>
      <c r="B169" s="15"/>
      <c r="C169" s="11"/>
      <c r="D169" s="7" t="s">
        <v>29</v>
      </c>
      <c r="E169" s="42" t="s">
        <v>99</v>
      </c>
      <c r="F169" s="43">
        <v>155</v>
      </c>
      <c r="G169" s="43">
        <v>3.5</v>
      </c>
      <c r="H169" s="43">
        <v>5.6</v>
      </c>
      <c r="I169" s="43">
        <v>21.9</v>
      </c>
      <c r="J169" s="43">
        <v>152.30000000000001</v>
      </c>
      <c r="K169" s="44">
        <v>335</v>
      </c>
      <c r="L169" s="43"/>
    </row>
    <row r="170" spans="1:12" ht="14.4" x14ac:dyDescent="0.3">
      <c r="A170" s="23"/>
      <c r="B170" s="15"/>
      <c r="C170" s="11"/>
      <c r="D170" s="7" t="s">
        <v>30</v>
      </c>
      <c r="E170" s="42" t="s">
        <v>100</v>
      </c>
      <c r="F170" s="43">
        <v>200</v>
      </c>
      <c r="G170" s="43">
        <v>0.2</v>
      </c>
      <c r="H170" s="43">
        <v>0.2</v>
      </c>
      <c r="I170" s="43">
        <v>27.9</v>
      </c>
      <c r="J170" s="43">
        <v>115</v>
      </c>
      <c r="K170" s="44">
        <v>394</v>
      </c>
      <c r="L170" s="43"/>
    </row>
    <row r="171" spans="1:12" ht="14.4" x14ac:dyDescent="0.3">
      <c r="A171" s="23"/>
      <c r="B171" s="15"/>
      <c r="C171" s="11"/>
      <c r="D171" s="7" t="s">
        <v>31</v>
      </c>
      <c r="E171" s="42" t="s">
        <v>44</v>
      </c>
      <c r="F171" s="43">
        <v>50</v>
      </c>
      <c r="G171" s="43">
        <v>3.3</v>
      </c>
      <c r="H171" s="43">
        <v>0.4</v>
      </c>
      <c r="I171" s="43">
        <v>21.2</v>
      </c>
      <c r="J171" s="43">
        <v>102</v>
      </c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53</v>
      </c>
      <c r="F172" s="43">
        <v>25</v>
      </c>
      <c r="G172" s="43">
        <v>1.7</v>
      </c>
      <c r="H172" s="43">
        <v>0.2</v>
      </c>
      <c r="I172" s="43">
        <v>10.6</v>
      </c>
      <c r="J172" s="43">
        <v>51</v>
      </c>
      <c r="K172" s="44"/>
      <c r="L172" s="43"/>
    </row>
    <row r="173" spans="1:12" ht="14.4" x14ac:dyDescent="0.3">
      <c r="A173" s="23"/>
      <c r="B173" s="15"/>
      <c r="C173" s="11"/>
      <c r="D173" s="7" t="s">
        <v>24</v>
      </c>
      <c r="E173" s="42" t="s">
        <v>46</v>
      </c>
      <c r="F173" s="43">
        <v>100</v>
      </c>
      <c r="G173" s="43">
        <v>0.4</v>
      </c>
      <c r="H173" s="43">
        <v>0.4</v>
      </c>
      <c r="I173" s="43">
        <v>9.8000000000000007</v>
      </c>
      <c r="J173" s="43">
        <v>47</v>
      </c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980</v>
      </c>
      <c r="G175" s="19">
        <f t="shared" ref="G175:J175" si="80">SUM(G166:G174)</f>
        <v>42.5</v>
      </c>
      <c r="H175" s="19">
        <f t="shared" si="80"/>
        <v>41.70000000000001</v>
      </c>
      <c r="I175" s="19">
        <f t="shared" si="80"/>
        <v>122.29999999999998</v>
      </c>
      <c r="J175" s="19">
        <f t="shared" si="80"/>
        <v>1054.5999999999999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1730</v>
      </c>
      <c r="G176" s="32">
        <f t="shared" ref="G176" si="82">G165+G175</f>
        <v>61.6</v>
      </c>
      <c r="H176" s="32">
        <f t="shared" ref="H176" si="83">H165+H175</f>
        <v>61.70000000000001</v>
      </c>
      <c r="I176" s="32">
        <f t="shared" ref="I176" si="84">I165+I175</f>
        <v>247.89999999999998</v>
      </c>
      <c r="J176" s="32">
        <f t="shared" ref="J176:L176" si="85">J165+J175</f>
        <v>1815.6999999999998</v>
      </c>
      <c r="K176" s="32"/>
      <c r="L176" s="32">
        <f t="shared" si="85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101</v>
      </c>
      <c r="F177" s="40">
        <v>250</v>
      </c>
      <c r="G177" s="40">
        <v>5.6</v>
      </c>
      <c r="H177" s="40">
        <v>11.2</v>
      </c>
      <c r="I177" s="40">
        <v>54.3</v>
      </c>
      <c r="J177" s="40">
        <v>341.7</v>
      </c>
      <c r="K177" s="41">
        <v>421</v>
      </c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43</v>
      </c>
      <c r="F179" s="43">
        <v>200</v>
      </c>
      <c r="G179" s="43">
        <v>3.2</v>
      </c>
      <c r="H179" s="43">
        <v>3.1</v>
      </c>
      <c r="I179" s="43">
        <v>24.7</v>
      </c>
      <c r="J179" s="43">
        <v>140.4</v>
      </c>
      <c r="K179" s="44">
        <v>378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44</v>
      </c>
      <c r="F180" s="43">
        <v>25</v>
      </c>
      <c r="G180" s="43">
        <v>1.7</v>
      </c>
      <c r="H180" s="43">
        <v>0.2</v>
      </c>
      <c r="I180" s="43">
        <v>10.6</v>
      </c>
      <c r="J180" s="43">
        <v>51</v>
      </c>
      <c r="K180" s="44"/>
      <c r="L180" s="43"/>
    </row>
    <row r="181" spans="1:12" ht="14.4" x14ac:dyDescent="0.3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 t="s">
        <v>75</v>
      </c>
      <c r="F182" s="60">
        <v>40</v>
      </c>
      <c r="G182" s="43">
        <v>5</v>
      </c>
      <c r="H182" s="43">
        <v>4.5</v>
      </c>
      <c r="I182" s="43">
        <v>0.3</v>
      </c>
      <c r="J182" s="43">
        <v>61.3</v>
      </c>
      <c r="K182" s="44">
        <v>213</v>
      </c>
      <c r="L182" s="43"/>
    </row>
    <row r="183" spans="1:12" ht="14.4" x14ac:dyDescent="0.3">
      <c r="A183" s="23"/>
      <c r="B183" s="15"/>
      <c r="C183" s="11"/>
      <c r="D183" s="6"/>
      <c r="E183" s="42" t="s">
        <v>47</v>
      </c>
      <c r="F183" s="43">
        <v>200</v>
      </c>
      <c r="G183" s="43">
        <v>0</v>
      </c>
      <c r="H183" s="43">
        <v>0</v>
      </c>
      <c r="I183" s="43">
        <v>0</v>
      </c>
      <c r="J183" s="43">
        <v>0</v>
      </c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715</v>
      </c>
      <c r="G184" s="19">
        <f t="shared" ref="G184:J184" si="86">SUM(G177:G183)</f>
        <v>15.5</v>
      </c>
      <c r="H184" s="19">
        <f t="shared" si="86"/>
        <v>19</v>
      </c>
      <c r="I184" s="19">
        <f t="shared" si="86"/>
        <v>89.899999999999991</v>
      </c>
      <c r="J184" s="19">
        <f t="shared" si="86"/>
        <v>594.4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104</v>
      </c>
      <c r="F185" s="43">
        <v>100</v>
      </c>
      <c r="G185" s="43">
        <v>0.9</v>
      </c>
      <c r="H185" s="43">
        <v>10.1</v>
      </c>
      <c r="I185" s="43">
        <v>2.9</v>
      </c>
      <c r="J185" s="43">
        <v>106</v>
      </c>
      <c r="K185" s="44">
        <v>23</v>
      </c>
      <c r="L185" s="43"/>
    </row>
    <row r="186" spans="1:12" ht="14.4" x14ac:dyDescent="0.3">
      <c r="A186" s="23"/>
      <c r="B186" s="15"/>
      <c r="C186" s="11"/>
      <c r="D186" s="7" t="s">
        <v>27</v>
      </c>
      <c r="E186" s="9" t="s">
        <v>102</v>
      </c>
      <c r="F186" s="43">
        <v>255</v>
      </c>
      <c r="G186" s="43">
        <v>9.9</v>
      </c>
      <c r="H186" s="43">
        <v>12.6</v>
      </c>
      <c r="I186" s="43">
        <v>27.4</v>
      </c>
      <c r="J186" s="43">
        <v>263.39999999999998</v>
      </c>
      <c r="K186" s="44">
        <v>91</v>
      </c>
      <c r="L186" s="43"/>
    </row>
    <row r="187" spans="1:12" ht="14.4" x14ac:dyDescent="0.3">
      <c r="A187" s="23"/>
      <c r="B187" s="15"/>
      <c r="C187" s="11"/>
      <c r="D187" s="7" t="s">
        <v>28</v>
      </c>
      <c r="E187" s="66" t="s">
        <v>87</v>
      </c>
      <c r="F187" s="43">
        <v>100</v>
      </c>
      <c r="G187" s="43">
        <v>15.8</v>
      </c>
      <c r="H187" s="43">
        <v>19.8</v>
      </c>
      <c r="I187" s="43">
        <v>5.7</v>
      </c>
      <c r="J187" s="43">
        <v>264.2</v>
      </c>
      <c r="K187" s="44">
        <v>272</v>
      </c>
      <c r="L187" s="43"/>
    </row>
    <row r="188" spans="1:12" ht="14.4" x14ac:dyDescent="0.3">
      <c r="A188" s="23"/>
      <c r="B188" s="15"/>
      <c r="C188" s="11"/>
      <c r="D188" s="7" t="s">
        <v>29</v>
      </c>
      <c r="E188" s="42" t="s">
        <v>103</v>
      </c>
      <c r="F188" s="43">
        <v>200</v>
      </c>
      <c r="G188" s="43">
        <v>3.2</v>
      </c>
      <c r="H188" s="43">
        <v>8.4</v>
      </c>
      <c r="I188" s="43">
        <v>18.600000000000001</v>
      </c>
      <c r="J188" s="43">
        <v>164.6</v>
      </c>
      <c r="K188" s="44">
        <v>143</v>
      </c>
      <c r="L188" s="43"/>
    </row>
    <row r="189" spans="1:12" ht="14.4" x14ac:dyDescent="0.3">
      <c r="A189" s="23"/>
      <c r="B189" s="15"/>
      <c r="C189" s="11"/>
      <c r="D189" s="7" t="s">
        <v>30</v>
      </c>
      <c r="E189" s="42" t="s">
        <v>51</v>
      </c>
      <c r="F189" s="43">
        <v>200</v>
      </c>
      <c r="G189" s="43">
        <v>0.1</v>
      </c>
      <c r="H189" s="43">
        <v>0.1</v>
      </c>
      <c r="I189" s="43">
        <v>27.9</v>
      </c>
      <c r="J189" s="43">
        <v>113</v>
      </c>
      <c r="K189" s="44">
        <v>411</v>
      </c>
      <c r="L189" s="43"/>
    </row>
    <row r="190" spans="1:12" ht="14.4" x14ac:dyDescent="0.3">
      <c r="A190" s="23"/>
      <c r="B190" s="15"/>
      <c r="C190" s="11"/>
      <c r="D190" s="7" t="s">
        <v>31</v>
      </c>
      <c r="E190" s="42" t="s">
        <v>44</v>
      </c>
      <c r="F190" s="43">
        <v>50</v>
      </c>
      <c r="G190" s="43">
        <v>3.3</v>
      </c>
      <c r="H190" s="43">
        <v>0.4</v>
      </c>
      <c r="I190" s="43">
        <v>21.2</v>
      </c>
      <c r="J190" s="43">
        <v>102</v>
      </c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53</v>
      </c>
      <c r="F191" s="43">
        <v>25</v>
      </c>
      <c r="G191" s="43">
        <v>1.7</v>
      </c>
      <c r="H191" s="43">
        <v>0.2</v>
      </c>
      <c r="I191" s="43">
        <v>10.6</v>
      </c>
      <c r="J191" s="43">
        <v>51</v>
      </c>
      <c r="K191" s="44"/>
      <c r="L191" s="43"/>
    </row>
    <row r="192" spans="1:12" ht="14.4" x14ac:dyDescent="0.3">
      <c r="A192" s="23"/>
      <c r="B192" s="15"/>
      <c r="C192" s="11"/>
      <c r="D192" s="7" t="s">
        <v>24</v>
      </c>
      <c r="E192" s="42" t="s">
        <v>46</v>
      </c>
      <c r="F192" s="43">
        <v>100</v>
      </c>
      <c r="G192" s="43">
        <v>0.4</v>
      </c>
      <c r="H192" s="43">
        <v>0.4</v>
      </c>
      <c r="I192" s="43">
        <v>9.8000000000000007</v>
      </c>
      <c r="J192" s="43">
        <v>47</v>
      </c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1030</v>
      </c>
      <c r="G194" s="19">
        <f t="shared" ref="G194:J194" si="88">SUM(G185:G193)</f>
        <v>35.300000000000004</v>
      </c>
      <c r="H194" s="19">
        <f t="shared" si="88"/>
        <v>52</v>
      </c>
      <c r="I194" s="19">
        <f t="shared" si="88"/>
        <v>124.1</v>
      </c>
      <c r="J194" s="19">
        <f t="shared" si="88"/>
        <v>1111.1999999999998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1745</v>
      </c>
      <c r="G195" s="32">
        <f t="shared" ref="G195" si="90">G184+G194</f>
        <v>50.800000000000004</v>
      </c>
      <c r="H195" s="32">
        <f t="shared" ref="H195" si="91">H184+H194</f>
        <v>71</v>
      </c>
      <c r="I195" s="32">
        <f t="shared" ref="I195" si="92">I184+I194</f>
        <v>214</v>
      </c>
      <c r="J195" s="32">
        <f t="shared" ref="J195:L195" si="93">J184+J194</f>
        <v>1705.6</v>
      </c>
      <c r="K195" s="32"/>
      <c r="L195" s="32">
        <f t="shared" si="93"/>
        <v>0</v>
      </c>
    </row>
    <row r="196" spans="1:12" ht="13.8" thickBot="1" x14ac:dyDescent="0.3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1743.4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56.2</v>
      </c>
      <c r="H196" s="34">
        <f t="shared" si="94"/>
        <v>65.34</v>
      </c>
      <c r="I196" s="34">
        <f t="shared" si="94"/>
        <v>239.76</v>
      </c>
      <c r="J196" s="34">
        <f t="shared" si="94"/>
        <v>1785.5399999999997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2026-06-23T05:48:38Z</dcterms:modified>
</cp:coreProperties>
</file>